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nic\GoogleDrive\00. Co-works\1. 손창남\강직성척추염 논문\Submission\revision\revision to be submitted\"/>
    </mc:Choice>
  </mc:AlternateContent>
  <bookViews>
    <workbookView xWindow="0" yWindow="0" windowWidth="25600" windowHeight="10360"/>
  </bookViews>
  <sheets>
    <sheet name="AS_OA" sheetId="1" r:id="rId1"/>
    <sheet name="AS_Gout" sheetId="3" r:id="rId2"/>
    <sheet name="AS_RA" sheetId="2" r:id="rId3"/>
  </sheets>
  <definedNames>
    <definedName name="_xlnm._FilterDatabase" localSheetId="1" hidden="1">AS_Gout!$A$1:$G$221</definedName>
    <definedName name="_xlnm._FilterDatabase" localSheetId="0" hidden="1">AS_OA!$A$1:$G$187</definedName>
    <definedName name="_xlnm._FilterDatabase" localSheetId="2" hidden="1">AS_RA!$A$1:$G$221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" i="2" l="1"/>
  <c r="G3" i="2"/>
  <c r="F4" i="2"/>
  <c r="G4" i="2"/>
  <c r="F5" i="2"/>
  <c r="G5" i="2"/>
  <c r="F6" i="2"/>
  <c r="G6" i="2"/>
  <c r="F7" i="2"/>
  <c r="G7" i="2"/>
  <c r="F8" i="2"/>
  <c r="G8" i="2"/>
  <c r="F9" i="2"/>
  <c r="G9" i="2"/>
  <c r="F10" i="2"/>
  <c r="G10" i="2"/>
  <c r="F11" i="2"/>
  <c r="G11" i="2"/>
  <c r="F12" i="2"/>
  <c r="G12" i="2"/>
  <c r="F13" i="2"/>
  <c r="G13" i="2"/>
  <c r="F14" i="2"/>
  <c r="G14" i="2"/>
  <c r="F15" i="2"/>
  <c r="G15" i="2"/>
  <c r="F16" i="2"/>
  <c r="G16" i="2"/>
  <c r="F17" i="2"/>
  <c r="G17" i="2"/>
  <c r="F18" i="2"/>
  <c r="G18" i="2"/>
  <c r="F19" i="2"/>
  <c r="G19" i="2"/>
  <c r="F20" i="2"/>
  <c r="G20" i="2"/>
  <c r="F21" i="2"/>
  <c r="G21" i="2"/>
  <c r="F22" i="2"/>
  <c r="G22" i="2"/>
  <c r="F23" i="2"/>
  <c r="G23" i="2"/>
  <c r="F24" i="2"/>
  <c r="G24" i="2"/>
  <c r="F25" i="2"/>
  <c r="G25" i="2"/>
  <c r="F26" i="2"/>
  <c r="G26" i="2"/>
  <c r="F27" i="2"/>
  <c r="G27" i="2"/>
  <c r="F28" i="2"/>
  <c r="G28" i="2"/>
  <c r="F29" i="2"/>
  <c r="G29" i="2"/>
  <c r="F30" i="2"/>
  <c r="G30" i="2"/>
  <c r="F31" i="2"/>
  <c r="G31" i="2"/>
  <c r="F32" i="2"/>
  <c r="G32" i="2"/>
  <c r="F33" i="2"/>
  <c r="G33" i="2"/>
  <c r="F34" i="2"/>
  <c r="G34" i="2"/>
  <c r="F35" i="2"/>
  <c r="G35" i="2"/>
  <c r="F36" i="2"/>
  <c r="G36" i="2"/>
  <c r="F37" i="2"/>
  <c r="G37" i="2"/>
  <c r="F38" i="2"/>
  <c r="G38" i="2"/>
  <c r="F39" i="2"/>
  <c r="G39" i="2"/>
  <c r="F40" i="2"/>
  <c r="G40" i="2"/>
  <c r="F41" i="2"/>
  <c r="G41" i="2"/>
  <c r="F42" i="2"/>
  <c r="G42" i="2"/>
  <c r="F43" i="2"/>
  <c r="G43" i="2"/>
  <c r="F44" i="2"/>
  <c r="G44" i="2"/>
  <c r="F45" i="2"/>
  <c r="G45" i="2"/>
  <c r="F46" i="2"/>
  <c r="G46" i="2"/>
  <c r="F47" i="2"/>
  <c r="G47" i="2"/>
  <c r="F48" i="2"/>
  <c r="G48" i="2"/>
  <c r="F49" i="2"/>
  <c r="G49" i="2"/>
  <c r="F50" i="2"/>
  <c r="G50" i="2"/>
  <c r="F51" i="2"/>
  <c r="G51" i="2"/>
  <c r="F52" i="2"/>
  <c r="G52" i="2"/>
  <c r="F53" i="2"/>
  <c r="G53" i="2"/>
  <c r="F54" i="2"/>
  <c r="G54" i="2"/>
  <c r="F55" i="2"/>
  <c r="G55" i="2"/>
  <c r="F56" i="2"/>
  <c r="G56" i="2"/>
  <c r="F57" i="2"/>
  <c r="G57" i="2"/>
  <c r="F58" i="2"/>
  <c r="G58" i="2"/>
  <c r="F59" i="2"/>
  <c r="G59" i="2"/>
  <c r="F60" i="2"/>
  <c r="G60" i="2"/>
  <c r="F61" i="2"/>
  <c r="G61" i="2"/>
  <c r="F62" i="2"/>
  <c r="G62" i="2"/>
  <c r="F63" i="2"/>
  <c r="G63" i="2"/>
  <c r="F64" i="2"/>
  <c r="G64" i="2"/>
  <c r="F65" i="2"/>
  <c r="G65" i="2"/>
  <c r="F66" i="2"/>
  <c r="G66" i="2"/>
  <c r="F67" i="2"/>
  <c r="G67" i="2"/>
  <c r="F68" i="2"/>
  <c r="G68" i="2"/>
  <c r="F69" i="2"/>
  <c r="G69" i="2"/>
  <c r="F70" i="2"/>
  <c r="G70" i="2"/>
  <c r="F71" i="2"/>
  <c r="G71" i="2"/>
  <c r="F72" i="2"/>
  <c r="G72" i="2"/>
  <c r="F73" i="2"/>
  <c r="G73" i="2"/>
  <c r="F74" i="2"/>
  <c r="G74" i="2"/>
  <c r="F75" i="2"/>
  <c r="G75" i="2"/>
  <c r="F76" i="2"/>
  <c r="G76" i="2"/>
  <c r="F77" i="2"/>
  <c r="G77" i="2"/>
  <c r="F78" i="2"/>
  <c r="G78" i="2"/>
  <c r="F79" i="2"/>
  <c r="G79" i="2"/>
  <c r="F80" i="2"/>
  <c r="G80" i="2"/>
  <c r="F81" i="2"/>
  <c r="G81" i="2"/>
  <c r="F82" i="2"/>
  <c r="G82" i="2"/>
  <c r="F83" i="2"/>
  <c r="G83" i="2"/>
  <c r="F84" i="2"/>
  <c r="G84" i="2"/>
  <c r="F85" i="2"/>
  <c r="G85" i="2"/>
  <c r="F86" i="2"/>
  <c r="G86" i="2"/>
  <c r="F87" i="2"/>
  <c r="G87" i="2"/>
  <c r="F88" i="2"/>
  <c r="G88" i="2"/>
  <c r="F89" i="2"/>
  <c r="G89" i="2"/>
  <c r="F90" i="2"/>
  <c r="G90" i="2"/>
  <c r="F91" i="2"/>
  <c r="G91" i="2"/>
  <c r="F92" i="2"/>
  <c r="G92" i="2"/>
  <c r="F93" i="2"/>
  <c r="G93" i="2"/>
  <c r="F94" i="2"/>
  <c r="G94" i="2"/>
  <c r="F95" i="2"/>
  <c r="G95" i="2"/>
  <c r="F96" i="2"/>
  <c r="G96" i="2"/>
  <c r="F97" i="2"/>
  <c r="G97" i="2"/>
  <c r="F98" i="2"/>
  <c r="G98" i="2"/>
  <c r="F99" i="2"/>
  <c r="G99" i="2"/>
  <c r="F100" i="2"/>
  <c r="G100" i="2"/>
  <c r="F101" i="2"/>
  <c r="G101" i="2"/>
  <c r="F102" i="2"/>
  <c r="G102" i="2"/>
  <c r="F103" i="2"/>
  <c r="G103" i="2"/>
  <c r="F104" i="2"/>
  <c r="G104" i="2"/>
  <c r="F105" i="2"/>
  <c r="G105" i="2"/>
  <c r="F106" i="2"/>
  <c r="G106" i="2"/>
  <c r="F107" i="2"/>
  <c r="G107" i="2"/>
  <c r="F108" i="2"/>
  <c r="G108" i="2"/>
  <c r="F109" i="2"/>
  <c r="G109" i="2"/>
  <c r="F110" i="2"/>
  <c r="G110" i="2"/>
  <c r="F111" i="2"/>
  <c r="G111" i="2"/>
  <c r="F112" i="2"/>
  <c r="G112" i="2"/>
  <c r="F113" i="2"/>
  <c r="G113" i="2"/>
  <c r="F114" i="2"/>
  <c r="G114" i="2"/>
  <c r="F115" i="2"/>
  <c r="G115" i="2"/>
  <c r="F116" i="2"/>
  <c r="G116" i="2"/>
  <c r="F117" i="2"/>
  <c r="G117" i="2"/>
  <c r="F118" i="2"/>
  <c r="G118" i="2"/>
  <c r="F119" i="2"/>
  <c r="G119" i="2"/>
  <c r="F120" i="2"/>
  <c r="G120" i="2"/>
  <c r="F121" i="2"/>
  <c r="G121" i="2"/>
  <c r="F122" i="2"/>
  <c r="G122" i="2"/>
  <c r="F123" i="2"/>
  <c r="G123" i="2"/>
  <c r="F124" i="2"/>
  <c r="G124" i="2"/>
  <c r="F125" i="2"/>
  <c r="G125" i="2"/>
  <c r="F126" i="2"/>
  <c r="G126" i="2"/>
  <c r="F127" i="2"/>
  <c r="G127" i="2"/>
  <c r="F128" i="2"/>
  <c r="G128" i="2"/>
  <c r="F129" i="2"/>
  <c r="G129" i="2"/>
  <c r="F130" i="2"/>
  <c r="G130" i="2"/>
  <c r="F131" i="2"/>
  <c r="G131" i="2"/>
  <c r="F132" i="2"/>
  <c r="G132" i="2"/>
  <c r="F133" i="2"/>
  <c r="G133" i="2"/>
  <c r="F134" i="2"/>
  <c r="G134" i="2"/>
  <c r="F135" i="2"/>
  <c r="G135" i="2"/>
  <c r="F136" i="2"/>
  <c r="G136" i="2"/>
  <c r="F137" i="2"/>
  <c r="G137" i="2"/>
  <c r="F138" i="2"/>
  <c r="G138" i="2"/>
  <c r="F139" i="2"/>
  <c r="G139" i="2"/>
  <c r="F140" i="2"/>
  <c r="G140" i="2"/>
  <c r="F141" i="2"/>
  <c r="G141" i="2"/>
  <c r="F142" i="2"/>
  <c r="G142" i="2"/>
  <c r="F143" i="2"/>
  <c r="G143" i="2"/>
  <c r="F144" i="2"/>
  <c r="G144" i="2"/>
  <c r="F145" i="2"/>
  <c r="G145" i="2"/>
  <c r="F146" i="2"/>
  <c r="G146" i="2"/>
  <c r="F147" i="2"/>
  <c r="G147" i="2"/>
  <c r="F148" i="2"/>
  <c r="G148" i="2"/>
  <c r="F149" i="2"/>
  <c r="G149" i="2"/>
  <c r="F150" i="2"/>
  <c r="G150" i="2"/>
  <c r="F151" i="2"/>
  <c r="G151" i="2"/>
  <c r="F152" i="2"/>
  <c r="G152" i="2"/>
  <c r="F153" i="2"/>
  <c r="G153" i="2"/>
  <c r="F154" i="2"/>
  <c r="G154" i="2"/>
  <c r="F155" i="2"/>
  <c r="G155" i="2"/>
  <c r="F156" i="2"/>
  <c r="G156" i="2"/>
  <c r="F157" i="2"/>
  <c r="G157" i="2"/>
  <c r="F158" i="2"/>
  <c r="G158" i="2"/>
  <c r="F159" i="2"/>
  <c r="G159" i="2"/>
  <c r="F160" i="2"/>
  <c r="G160" i="2"/>
  <c r="F161" i="2"/>
  <c r="G161" i="2"/>
  <c r="F162" i="2"/>
  <c r="G162" i="2"/>
  <c r="F163" i="2"/>
  <c r="G163" i="2"/>
  <c r="F164" i="2"/>
  <c r="G164" i="2"/>
  <c r="F165" i="2"/>
  <c r="G165" i="2"/>
  <c r="F166" i="2"/>
  <c r="G166" i="2"/>
  <c r="F167" i="2"/>
  <c r="G167" i="2"/>
  <c r="F168" i="2"/>
  <c r="G168" i="2"/>
  <c r="F169" i="2"/>
  <c r="G169" i="2"/>
  <c r="F170" i="2"/>
  <c r="G170" i="2"/>
  <c r="F171" i="2"/>
  <c r="G171" i="2"/>
  <c r="F172" i="2"/>
  <c r="G172" i="2"/>
  <c r="F173" i="2"/>
  <c r="G173" i="2"/>
  <c r="F174" i="2"/>
  <c r="G174" i="2"/>
  <c r="F175" i="2"/>
  <c r="G175" i="2"/>
  <c r="F176" i="2"/>
  <c r="G176" i="2"/>
  <c r="F177" i="2"/>
  <c r="G177" i="2"/>
  <c r="F178" i="2"/>
  <c r="G178" i="2"/>
  <c r="F179" i="2"/>
  <c r="G179" i="2"/>
  <c r="F180" i="2"/>
  <c r="G180" i="2"/>
  <c r="F181" i="2"/>
  <c r="G181" i="2"/>
  <c r="F182" i="2"/>
  <c r="G182" i="2"/>
  <c r="F183" i="2"/>
  <c r="G183" i="2"/>
  <c r="F184" i="2"/>
  <c r="G184" i="2"/>
  <c r="F185" i="2"/>
  <c r="G185" i="2"/>
  <c r="F186" i="2"/>
  <c r="G186" i="2"/>
  <c r="F187" i="2"/>
  <c r="G187" i="2"/>
  <c r="F188" i="2"/>
  <c r="G188" i="2"/>
  <c r="F189" i="2"/>
  <c r="G189" i="2"/>
  <c r="F190" i="2"/>
  <c r="G190" i="2"/>
  <c r="F191" i="2"/>
  <c r="G191" i="2"/>
  <c r="F192" i="2"/>
  <c r="G192" i="2"/>
  <c r="F193" i="2"/>
  <c r="G193" i="2"/>
  <c r="F194" i="2"/>
  <c r="G194" i="2"/>
  <c r="F195" i="2"/>
  <c r="G195" i="2"/>
  <c r="F196" i="2"/>
  <c r="G196" i="2"/>
  <c r="F197" i="2"/>
  <c r="G197" i="2"/>
  <c r="F198" i="2"/>
  <c r="G198" i="2"/>
  <c r="F199" i="2"/>
  <c r="G199" i="2"/>
  <c r="F200" i="2"/>
  <c r="G200" i="2"/>
  <c r="F201" i="2"/>
  <c r="G201" i="2"/>
  <c r="F202" i="2"/>
  <c r="G202" i="2"/>
  <c r="F203" i="2"/>
  <c r="G203" i="2"/>
  <c r="F204" i="2"/>
  <c r="G204" i="2"/>
  <c r="F205" i="2"/>
  <c r="G205" i="2"/>
  <c r="F206" i="2"/>
  <c r="G206" i="2"/>
  <c r="F207" i="2"/>
  <c r="G207" i="2"/>
  <c r="F208" i="2"/>
  <c r="G208" i="2"/>
  <c r="F209" i="2"/>
  <c r="G209" i="2"/>
  <c r="F210" i="2"/>
  <c r="G210" i="2"/>
  <c r="F211" i="2"/>
  <c r="G211" i="2"/>
  <c r="F212" i="2"/>
  <c r="G212" i="2"/>
  <c r="F213" i="2"/>
  <c r="G213" i="2"/>
  <c r="F214" i="2"/>
  <c r="G214" i="2"/>
  <c r="F215" i="2"/>
  <c r="G215" i="2"/>
  <c r="F216" i="2"/>
  <c r="G216" i="2"/>
  <c r="F217" i="2"/>
  <c r="G217" i="2"/>
  <c r="F218" i="2"/>
  <c r="G218" i="2"/>
  <c r="F219" i="2"/>
  <c r="G219" i="2"/>
  <c r="F220" i="2"/>
  <c r="G220" i="2"/>
  <c r="F221" i="2"/>
  <c r="G221" i="2"/>
  <c r="G2" i="2"/>
  <c r="F2" i="2"/>
  <c r="F3" i="3"/>
  <c r="G3" i="3"/>
  <c r="F4" i="3"/>
  <c r="G4" i="3"/>
  <c r="F5" i="3"/>
  <c r="G5" i="3"/>
  <c r="F6" i="3"/>
  <c r="G6" i="3"/>
  <c r="F7" i="3"/>
  <c r="G7" i="3"/>
  <c r="F8" i="3"/>
  <c r="G8" i="3"/>
  <c r="F9" i="3"/>
  <c r="G9" i="3"/>
  <c r="F10" i="3"/>
  <c r="G10" i="3"/>
  <c r="F11" i="3"/>
  <c r="G11" i="3"/>
  <c r="F12" i="3"/>
  <c r="G12" i="3"/>
  <c r="F13" i="3"/>
  <c r="G13" i="3"/>
  <c r="F14" i="3"/>
  <c r="G14" i="3"/>
  <c r="F15" i="3"/>
  <c r="G15" i="3"/>
  <c r="F16" i="3"/>
  <c r="G16" i="3"/>
  <c r="F17" i="3"/>
  <c r="G17" i="3"/>
  <c r="F18" i="3"/>
  <c r="G18" i="3"/>
  <c r="F19" i="3"/>
  <c r="G19" i="3"/>
  <c r="F20" i="3"/>
  <c r="G20" i="3"/>
  <c r="F21" i="3"/>
  <c r="G21" i="3"/>
  <c r="F22" i="3"/>
  <c r="G22" i="3"/>
  <c r="F23" i="3"/>
  <c r="G23" i="3"/>
  <c r="F24" i="3"/>
  <c r="G24" i="3"/>
  <c r="F25" i="3"/>
  <c r="G25" i="3"/>
  <c r="F26" i="3"/>
  <c r="G26" i="3"/>
  <c r="F27" i="3"/>
  <c r="G27" i="3"/>
  <c r="F28" i="3"/>
  <c r="G28" i="3"/>
  <c r="F29" i="3"/>
  <c r="G29" i="3"/>
  <c r="F30" i="3"/>
  <c r="G30" i="3"/>
  <c r="F31" i="3"/>
  <c r="G31" i="3"/>
  <c r="F32" i="3"/>
  <c r="G32" i="3"/>
  <c r="F33" i="3"/>
  <c r="G33" i="3"/>
  <c r="F34" i="3"/>
  <c r="G34" i="3"/>
  <c r="F35" i="3"/>
  <c r="G35" i="3"/>
  <c r="F36" i="3"/>
  <c r="G36" i="3"/>
  <c r="F37" i="3"/>
  <c r="G37" i="3"/>
  <c r="F38" i="3"/>
  <c r="G38" i="3"/>
  <c r="F39" i="3"/>
  <c r="G39" i="3"/>
  <c r="F40" i="3"/>
  <c r="G40" i="3"/>
  <c r="F41" i="3"/>
  <c r="G41" i="3"/>
  <c r="F42" i="3"/>
  <c r="G42" i="3"/>
  <c r="F43" i="3"/>
  <c r="G43" i="3"/>
  <c r="F44" i="3"/>
  <c r="G44" i="3"/>
  <c r="F45" i="3"/>
  <c r="G45" i="3"/>
  <c r="F46" i="3"/>
  <c r="G46" i="3"/>
  <c r="F47" i="3"/>
  <c r="G47" i="3"/>
  <c r="F48" i="3"/>
  <c r="G48" i="3"/>
  <c r="F49" i="3"/>
  <c r="G49" i="3"/>
  <c r="F50" i="3"/>
  <c r="G50" i="3"/>
  <c r="F51" i="3"/>
  <c r="G51" i="3"/>
  <c r="F52" i="3"/>
  <c r="G52" i="3"/>
  <c r="F53" i="3"/>
  <c r="G53" i="3"/>
  <c r="F54" i="3"/>
  <c r="G54" i="3"/>
  <c r="F55" i="3"/>
  <c r="G55" i="3"/>
  <c r="F56" i="3"/>
  <c r="G56" i="3"/>
  <c r="F57" i="3"/>
  <c r="G57" i="3"/>
  <c r="F58" i="3"/>
  <c r="G58" i="3"/>
  <c r="F59" i="3"/>
  <c r="G59" i="3"/>
  <c r="F60" i="3"/>
  <c r="G60" i="3"/>
  <c r="F61" i="3"/>
  <c r="G61" i="3"/>
  <c r="F62" i="3"/>
  <c r="G62" i="3"/>
  <c r="F63" i="3"/>
  <c r="G63" i="3"/>
  <c r="F64" i="3"/>
  <c r="G64" i="3"/>
  <c r="F65" i="3"/>
  <c r="G65" i="3"/>
  <c r="F66" i="3"/>
  <c r="G66" i="3"/>
  <c r="F67" i="3"/>
  <c r="G67" i="3"/>
  <c r="F68" i="3"/>
  <c r="G68" i="3"/>
  <c r="F69" i="3"/>
  <c r="G69" i="3"/>
  <c r="F70" i="3"/>
  <c r="G70" i="3"/>
  <c r="F71" i="3"/>
  <c r="G71" i="3"/>
  <c r="F72" i="3"/>
  <c r="G72" i="3"/>
  <c r="F73" i="3"/>
  <c r="G73" i="3"/>
  <c r="F74" i="3"/>
  <c r="G74" i="3"/>
  <c r="F75" i="3"/>
  <c r="G75" i="3"/>
  <c r="F76" i="3"/>
  <c r="G76" i="3"/>
  <c r="F77" i="3"/>
  <c r="G77" i="3"/>
  <c r="F78" i="3"/>
  <c r="G78" i="3"/>
  <c r="F79" i="3"/>
  <c r="G79" i="3"/>
  <c r="F80" i="3"/>
  <c r="G80" i="3"/>
  <c r="F81" i="3"/>
  <c r="G81" i="3"/>
  <c r="F82" i="3"/>
  <c r="G82" i="3"/>
  <c r="F83" i="3"/>
  <c r="G83" i="3"/>
  <c r="F84" i="3"/>
  <c r="G84" i="3"/>
  <c r="F85" i="3"/>
  <c r="G85" i="3"/>
  <c r="F86" i="3"/>
  <c r="G86" i="3"/>
  <c r="F87" i="3"/>
  <c r="G87" i="3"/>
  <c r="F88" i="3"/>
  <c r="G88" i="3"/>
  <c r="F89" i="3"/>
  <c r="G89" i="3"/>
  <c r="F90" i="3"/>
  <c r="G90" i="3"/>
  <c r="F91" i="3"/>
  <c r="G91" i="3"/>
  <c r="F92" i="3"/>
  <c r="G92" i="3"/>
  <c r="F93" i="3"/>
  <c r="G93" i="3"/>
  <c r="F94" i="3"/>
  <c r="G94" i="3"/>
  <c r="F95" i="3"/>
  <c r="G95" i="3"/>
  <c r="F96" i="3"/>
  <c r="G96" i="3"/>
  <c r="F97" i="3"/>
  <c r="G97" i="3"/>
  <c r="F98" i="3"/>
  <c r="G98" i="3"/>
  <c r="F99" i="3"/>
  <c r="G99" i="3"/>
  <c r="F100" i="3"/>
  <c r="G100" i="3"/>
  <c r="F101" i="3"/>
  <c r="G101" i="3"/>
  <c r="F102" i="3"/>
  <c r="G102" i="3"/>
  <c r="F103" i="3"/>
  <c r="G103" i="3"/>
  <c r="F104" i="3"/>
  <c r="G104" i="3"/>
  <c r="F105" i="3"/>
  <c r="G105" i="3"/>
  <c r="F106" i="3"/>
  <c r="G106" i="3"/>
  <c r="F107" i="3"/>
  <c r="G107" i="3"/>
  <c r="F108" i="3"/>
  <c r="G108" i="3"/>
  <c r="F109" i="3"/>
  <c r="G109" i="3"/>
  <c r="F110" i="3"/>
  <c r="G110" i="3"/>
  <c r="F111" i="3"/>
  <c r="G111" i="3"/>
  <c r="F112" i="3"/>
  <c r="G112" i="3"/>
  <c r="F113" i="3"/>
  <c r="G113" i="3"/>
  <c r="F114" i="3"/>
  <c r="G114" i="3"/>
  <c r="F115" i="3"/>
  <c r="G115" i="3"/>
  <c r="F116" i="3"/>
  <c r="G116" i="3"/>
  <c r="F117" i="3"/>
  <c r="G117" i="3"/>
  <c r="F118" i="3"/>
  <c r="G118" i="3"/>
  <c r="F119" i="3"/>
  <c r="G119" i="3"/>
  <c r="F120" i="3"/>
  <c r="G120" i="3"/>
  <c r="F121" i="3"/>
  <c r="G121" i="3"/>
  <c r="F122" i="3"/>
  <c r="G122" i="3"/>
  <c r="F123" i="3"/>
  <c r="G123" i="3"/>
  <c r="F124" i="3"/>
  <c r="G124" i="3"/>
  <c r="F125" i="3"/>
  <c r="G125" i="3"/>
  <c r="F126" i="3"/>
  <c r="G126" i="3"/>
  <c r="F127" i="3"/>
  <c r="G127" i="3"/>
  <c r="F128" i="3"/>
  <c r="G128" i="3"/>
  <c r="F129" i="3"/>
  <c r="G129" i="3"/>
  <c r="F130" i="3"/>
  <c r="G130" i="3"/>
  <c r="F131" i="3"/>
  <c r="G131" i="3"/>
  <c r="F132" i="3"/>
  <c r="G132" i="3"/>
  <c r="F133" i="3"/>
  <c r="G133" i="3"/>
  <c r="F134" i="3"/>
  <c r="G134" i="3"/>
  <c r="F135" i="3"/>
  <c r="G135" i="3"/>
  <c r="F136" i="3"/>
  <c r="G136" i="3"/>
  <c r="F137" i="3"/>
  <c r="G137" i="3"/>
  <c r="F138" i="3"/>
  <c r="G138" i="3"/>
  <c r="F139" i="3"/>
  <c r="G139" i="3"/>
  <c r="F140" i="3"/>
  <c r="G140" i="3"/>
  <c r="F141" i="3"/>
  <c r="G141" i="3"/>
  <c r="F142" i="3"/>
  <c r="G142" i="3"/>
  <c r="F143" i="3"/>
  <c r="G143" i="3"/>
  <c r="F144" i="3"/>
  <c r="G144" i="3"/>
  <c r="F145" i="3"/>
  <c r="G145" i="3"/>
  <c r="F146" i="3"/>
  <c r="G146" i="3"/>
  <c r="F147" i="3"/>
  <c r="G147" i="3"/>
  <c r="F148" i="3"/>
  <c r="G148" i="3"/>
  <c r="F149" i="3"/>
  <c r="G149" i="3"/>
  <c r="F150" i="3"/>
  <c r="G150" i="3"/>
  <c r="F151" i="3"/>
  <c r="G151" i="3"/>
  <c r="F152" i="3"/>
  <c r="G152" i="3"/>
  <c r="F153" i="3"/>
  <c r="G153" i="3"/>
  <c r="F154" i="3"/>
  <c r="G154" i="3"/>
  <c r="F155" i="3"/>
  <c r="G155" i="3"/>
  <c r="F156" i="3"/>
  <c r="G156" i="3"/>
  <c r="F157" i="3"/>
  <c r="G157" i="3"/>
  <c r="F158" i="3"/>
  <c r="G158" i="3"/>
  <c r="F159" i="3"/>
  <c r="G159" i="3"/>
  <c r="F160" i="3"/>
  <c r="G160" i="3"/>
  <c r="F161" i="3"/>
  <c r="G161" i="3"/>
  <c r="F162" i="3"/>
  <c r="G162" i="3"/>
  <c r="F163" i="3"/>
  <c r="G163" i="3"/>
  <c r="F164" i="3"/>
  <c r="G164" i="3"/>
  <c r="F165" i="3"/>
  <c r="G165" i="3"/>
  <c r="F166" i="3"/>
  <c r="G166" i="3"/>
  <c r="F167" i="3"/>
  <c r="G167" i="3"/>
  <c r="F168" i="3"/>
  <c r="G168" i="3"/>
  <c r="F169" i="3"/>
  <c r="G169" i="3"/>
  <c r="F170" i="3"/>
  <c r="G170" i="3"/>
  <c r="F171" i="3"/>
  <c r="G171" i="3"/>
  <c r="F172" i="3"/>
  <c r="G172" i="3"/>
  <c r="F173" i="3"/>
  <c r="G173" i="3"/>
  <c r="F174" i="3"/>
  <c r="G174" i="3"/>
  <c r="F175" i="3"/>
  <c r="G175" i="3"/>
  <c r="F176" i="3"/>
  <c r="G176" i="3"/>
  <c r="F177" i="3"/>
  <c r="G177" i="3"/>
  <c r="F178" i="3"/>
  <c r="G178" i="3"/>
  <c r="F179" i="3"/>
  <c r="G179" i="3"/>
  <c r="F180" i="3"/>
  <c r="G180" i="3"/>
  <c r="F181" i="3"/>
  <c r="G181" i="3"/>
  <c r="F182" i="3"/>
  <c r="G182" i="3"/>
  <c r="F183" i="3"/>
  <c r="G183" i="3"/>
  <c r="F184" i="3"/>
  <c r="G184" i="3"/>
  <c r="F185" i="3"/>
  <c r="G185" i="3"/>
  <c r="F186" i="3"/>
  <c r="G186" i="3"/>
  <c r="F187" i="3"/>
  <c r="G187" i="3"/>
  <c r="F188" i="3"/>
  <c r="G188" i="3"/>
  <c r="F189" i="3"/>
  <c r="G189" i="3"/>
  <c r="F190" i="3"/>
  <c r="G190" i="3"/>
  <c r="F191" i="3"/>
  <c r="G191" i="3"/>
  <c r="F192" i="3"/>
  <c r="G192" i="3"/>
  <c r="F193" i="3"/>
  <c r="G193" i="3"/>
  <c r="F194" i="3"/>
  <c r="G194" i="3"/>
  <c r="F195" i="3"/>
  <c r="G195" i="3"/>
  <c r="F196" i="3"/>
  <c r="G196" i="3"/>
  <c r="F197" i="3"/>
  <c r="G197" i="3"/>
  <c r="F198" i="3"/>
  <c r="G198" i="3"/>
  <c r="F199" i="3"/>
  <c r="G199" i="3"/>
  <c r="F200" i="3"/>
  <c r="G200" i="3"/>
  <c r="F201" i="3"/>
  <c r="G201" i="3"/>
  <c r="F202" i="3"/>
  <c r="G202" i="3"/>
  <c r="F203" i="3"/>
  <c r="G203" i="3"/>
  <c r="F204" i="3"/>
  <c r="G204" i="3"/>
  <c r="F205" i="3"/>
  <c r="G205" i="3"/>
  <c r="F206" i="3"/>
  <c r="G206" i="3"/>
  <c r="F207" i="3"/>
  <c r="G207" i="3"/>
  <c r="F208" i="3"/>
  <c r="G208" i="3"/>
  <c r="F209" i="3"/>
  <c r="G209" i="3"/>
  <c r="F210" i="3"/>
  <c r="G210" i="3"/>
  <c r="F211" i="3"/>
  <c r="G211" i="3"/>
  <c r="F212" i="3"/>
  <c r="G212" i="3"/>
  <c r="F213" i="3"/>
  <c r="G213" i="3"/>
  <c r="F214" i="3"/>
  <c r="G214" i="3"/>
  <c r="F215" i="3"/>
  <c r="G215" i="3"/>
  <c r="F216" i="3"/>
  <c r="G216" i="3"/>
  <c r="F217" i="3"/>
  <c r="G217" i="3"/>
  <c r="F218" i="3"/>
  <c r="G218" i="3"/>
  <c r="F219" i="3"/>
  <c r="G219" i="3"/>
  <c r="F220" i="3"/>
  <c r="G220" i="3"/>
  <c r="F221" i="3"/>
  <c r="G221" i="3"/>
  <c r="G2" i="3"/>
  <c r="F2" i="3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2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2" i="1"/>
</calcChain>
</file>

<file path=xl/sharedStrings.xml><?xml version="1.0" encoding="utf-8"?>
<sst xmlns="http://schemas.openxmlformats.org/spreadsheetml/2006/main" count="1899" uniqueCount="1124">
  <si>
    <t>Accession #</t>
  </si>
  <si>
    <t>Gene Symbol</t>
  </si>
  <si>
    <t>Description</t>
  </si>
  <si>
    <t>Fold change (AS/OA)</t>
    <phoneticPr fontId="2" type="noConversion"/>
  </si>
  <si>
    <t>P02788</t>
  </si>
  <si>
    <t>LTF</t>
  </si>
  <si>
    <t>Lactotransferrin (Lactoferrin) (EC 3.4.21.-) (Growth-inhibiting protein 12) (Talalactoferrin) [Cleaved into: Lactoferricin-H (Lfcin-H);Kaliocin-1;Lactoferroxin-A;Lactoferroxin-B;Lactoferroxin-C]</t>
  </si>
  <si>
    <t>P06702</t>
  </si>
  <si>
    <t>S100A9</t>
  </si>
  <si>
    <t>Protein S100-A9 (Calgranulin-B) (Calprotectin L1H subunit) (Leukocyte L1 complex heavy chain) (Migration inhibitory factor-related protein 14) (MRP-14) (p14) (S100 calcium-binding protein A9)</t>
  </si>
  <si>
    <t>P05109</t>
  </si>
  <si>
    <t>S100A8</t>
  </si>
  <si>
    <t>Protein S100-A8 (Calgranulin-A) (Calprotectin L1L subunit) (Cystic fibrosis antigen) (CFAG) (Leukocyte L1 complex light chain) (Migration inhibitory factor-related protein 8) (MRP-8) (p8) (S100 calcium-binding protein A8) (Urinary stone protein band A)</t>
  </si>
  <si>
    <t>P00738</t>
  </si>
  <si>
    <t>HP</t>
  </si>
  <si>
    <t>Haptoglobin (Zonulin) [Cleaved into: Haptoglobin alpha chain;Haptoglobin beta chain]</t>
  </si>
  <si>
    <t>P03956</t>
  </si>
  <si>
    <t>MMP1</t>
  </si>
  <si>
    <t>Interstitial collagenase (EC 3.4.24.7) (Fibroblast collagenase) (Matrix metalloproteinase-1) (MMP-1) [Cleaved into: 22 kDa interstitial collagenase;27 kDa interstitial collagenase]</t>
  </si>
  <si>
    <t>P62805</t>
  </si>
  <si>
    <t>HIST1H4A</t>
  </si>
  <si>
    <t>Histone H4</t>
  </si>
  <si>
    <t>P23528</t>
  </si>
  <si>
    <t>CFL1</t>
  </si>
  <si>
    <t>Cofilin-1 (18 kDa phosphoprotein) (p18) (Cofilin, non-muscle isoform)</t>
  </si>
  <si>
    <t>P29401</t>
  </si>
  <si>
    <t>TKT</t>
  </si>
  <si>
    <t>Transketolase (TK) (EC 2.2.1.1)</t>
  </si>
  <si>
    <t>P10412</t>
  </si>
  <si>
    <t>HIST1H1E</t>
  </si>
  <si>
    <t>Histone H1.4 (Histone H1b) (Histone H1s-4)</t>
  </si>
  <si>
    <t>P59666</t>
  </si>
  <si>
    <t>DEFA3</t>
  </si>
  <si>
    <t>Neutrophil defensin 3 (Defensin, alpha 3) (HNP-3) (HP-3) (HP3) [Cleaved into: HP 3-56;Neutrophil defensin 2 (HNP-2) (HP-2) (HP2)]</t>
  </si>
  <si>
    <t>P07737</t>
  </si>
  <si>
    <t>PFN1</t>
  </si>
  <si>
    <t>Profilin-1 (Epididymis tissue protein Li 184a) (Profilin I)</t>
  </si>
  <si>
    <t>P08254</t>
  </si>
  <si>
    <t>MMP3</t>
  </si>
  <si>
    <t>Stromelysin-1 (SL-1) (EC 3.4.24.17) (Matrix metalloproteinase-3) (MMP-3) (Transin-1)</t>
  </si>
  <si>
    <t>P04040</t>
  </si>
  <si>
    <t>CAT</t>
  </si>
  <si>
    <t>Catalase (EC 1.11.1.6)</t>
  </si>
  <si>
    <t>P33241</t>
  </si>
  <si>
    <t>LSP1</t>
  </si>
  <si>
    <t>Lymphocyte-specific protein 1 (47 kDa actin-binding protein) (52 kDa phosphoprotein) (pp52) (Lymphocyte-specific antigen WP34)</t>
  </si>
  <si>
    <t>P06733</t>
  </si>
  <si>
    <t>ENO1</t>
  </si>
  <si>
    <t>Alpha-enolase (EC 4.2.1.11) (2-phospho-D-glycerate hydro-lyase) (C-myc promoter-binding protein) (Enolase 1) (MBP-1) (MPB-1) (Non-neural enolase) (NNE) (Phosphopyruvate hydratase) (Plasminogen-binding protein)</t>
  </si>
  <si>
    <t>P80511</t>
  </si>
  <si>
    <t>S100A12</t>
  </si>
  <si>
    <t>Protein S100-A12 (CGRP) (Calcium-binding protein in amniotic fluid 1) (CAAF1) (Calgranulin-C) (CAGC) (Extracellular newly identified RAGE-binding protein) (EN-RAGE) (Migration inhibitory factor-related protein 6) (MRP-6) (p6) (Neutrophil S100 protein) (S100 calcium-binding protein A12) [Cleaved into: Calcitermin]</t>
  </si>
  <si>
    <t>P62328</t>
  </si>
  <si>
    <t>TMSB4X</t>
  </si>
  <si>
    <t>Thymosin beta-4 (T beta-4) (Fx) [Cleaved into: Hematopoietic system regulatory peptide (Seraspenide)]</t>
  </si>
  <si>
    <t>P0DMV9</t>
  </si>
  <si>
    <t>HSPA1B</t>
  </si>
  <si>
    <t>Heat shock 70 kDa protein 1B (Heat shock 70 kDa protein 2) (HSP70-2) (HSP70.2)</t>
  </si>
  <si>
    <t>P02743</t>
  </si>
  <si>
    <t>APCS</t>
  </si>
  <si>
    <t>Serum amyloid P-component (SAP) (9.5S alpha-1-glycoprotein) [Cleaved into: Serum amyloid P-component(1-203)]</t>
  </si>
  <si>
    <t>P13796</t>
  </si>
  <si>
    <t>LCP1</t>
  </si>
  <si>
    <t>Plastin-2 (L-plastin) (LC64P) (Lymphocyte cytosolic protein 1) (LCP-1)</t>
  </si>
  <si>
    <t>P04406</t>
  </si>
  <si>
    <t>GAPDH</t>
  </si>
  <si>
    <t>Glyceraldehyde-3-phosphate dehydrogenase (GAPDH) (EC 1.2.1.12) (Peptidyl-cysteine S-nitrosylase GAPDH) (EC 2.6.99.-)</t>
  </si>
  <si>
    <t>P21333</t>
  </si>
  <si>
    <t>FLNA</t>
  </si>
  <si>
    <t>Filamin-A (FLN-A) (Actin-binding protein 280) (ABP-280) (Alpha-filamin) (Endothelial actin-binding protein) (Filamin-1) (Non-muscle filamin)</t>
  </si>
  <si>
    <t>P00558</t>
  </si>
  <si>
    <t>PGK1</t>
  </si>
  <si>
    <t>Phosphoglycerate kinase 1 (EC 2.7.2.3) (Cell migration-inducing gene 10 protein) (Primer recognition protein 2) (PRP 2)</t>
  </si>
  <si>
    <t>P18669</t>
  </si>
  <si>
    <t>PGAM1</t>
  </si>
  <si>
    <t>Phosphoglycerate mutase 1 (EC 5.4.2.11) (EC 5.4.2.4) (BPG-dependent PGAM 1) (Phosphoglycerate mutase isozyme B) (PGAM-B)</t>
  </si>
  <si>
    <t>P02679</t>
  </si>
  <si>
    <t>FGG</t>
  </si>
  <si>
    <t>Fibrinogen gamma chain</t>
  </si>
  <si>
    <t>P04083</t>
  </si>
  <si>
    <t>ANXA1</t>
  </si>
  <si>
    <t>Annexin A1 (Annexin I) (Annexin-1) (Calpactin II) (Calpactin-2) (Chromobindin-9) (Lipocortin I) (Phospholipase A2 inhibitory protein) (p35)</t>
  </si>
  <si>
    <t>P02675</t>
  </si>
  <si>
    <t>FGB</t>
  </si>
  <si>
    <t>Fibrinogen beta chain [Cleaved into: Fibrinopeptide B;Fibrinogen beta chain]</t>
  </si>
  <si>
    <t>P62258</t>
  </si>
  <si>
    <t>YWHAE</t>
  </si>
  <si>
    <t>14-3-3 protein epsilon (14-3-3E)</t>
  </si>
  <si>
    <t>P48163</t>
  </si>
  <si>
    <t>ME1</t>
  </si>
  <si>
    <t>NADP-dependent malic enzyme (NADP-ME) (EC 1.1.1.40) (Malic enzyme 1)</t>
  </si>
  <si>
    <t>P07858</t>
  </si>
  <si>
    <t>CTSB</t>
  </si>
  <si>
    <t>Cathepsin B (EC 3.4.22.1) (APP secretase) (APPS) (Cathepsin B1) [Cleaved into: Cathepsin B light chain;Cathepsin B heavy chain]</t>
  </si>
  <si>
    <t>P16401</t>
  </si>
  <si>
    <t>HIST1H1B</t>
  </si>
  <si>
    <t>Histone H1.5 (Histone H1a) (Histone H1b) (Histone H1s-3)</t>
  </si>
  <si>
    <t>P60174</t>
  </si>
  <si>
    <t>TPI1</t>
  </si>
  <si>
    <t>Triosephosphate isomerase (TIM) (EC 5.3.1.1) (Triose-phosphate isomerase)</t>
  </si>
  <si>
    <t>P11142</t>
  </si>
  <si>
    <t>HSPA8</t>
  </si>
  <si>
    <t>Heat shock cognate 71 kDa protein (Heat shock 70 kDa protein 8) (Lipopolysaccharide-associated protein 1) (LAP-1) (LPS-associated protein 1)</t>
  </si>
  <si>
    <t>P30101</t>
  </si>
  <si>
    <t>PDIA3</t>
  </si>
  <si>
    <t>Protein disulfide-isomerase A3 (EC 5.3.4.1) (58 kDa glucose-regulated protein) (58 kDa microsomal protein) (p58) (Disulfide isomerase ER-60) (Endoplasmic reticulum resident protein 57) (ER protein 57) (ERp57) (Endoplasmic reticulum resident protein 60) (ER protein 60) (ERp60)</t>
  </si>
  <si>
    <t>Q02818</t>
  </si>
  <si>
    <t>NUCB1</t>
  </si>
  <si>
    <t>Nucleobindin-1 (CALNUC)</t>
  </si>
  <si>
    <t>A6NMB1</t>
  </si>
  <si>
    <t>SIGLEC16</t>
  </si>
  <si>
    <t>Sialic acid-binding Ig-like lectin 16 (Siglec-16) (Siglec-P16)</t>
  </si>
  <si>
    <t>P40121</t>
  </si>
  <si>
    <t>CAPG</t>
  </si>
  <si>
    <t>Macrophage-capping protein (Actin regulatory protein CAP-G)</t>
  </si>
  <si>
    <t>Q9BXR6</t>
  </si>
  <si>
    <t>CFHR5</t>
  </si>
  <si>
    <t>Complement factor H-related protein 5 (FHR-5)</t>
  </si>
  <si>
    <t>P02656</t>
  </si>
  <si>
    <t>APOC3</t>
  </si>
  <si>
    <t>Apolipoprotein C-III (Apo-CIII) (ApoC-III) (Apolipoprotein C3)</t>
  </si>
  <si>
    <t>P35542</t>
  </si>
  <si>
    <t>SAA4</t>
  </si>
  <si>
    <t>Serum amyloid A-4 protein (Constitutively expressed serum amyloid A protein) (C-SAA)</t>
  </si>
  <si>
    <t>P67936</t>
  </si>
  <si>
    <t>TPM4</t>
  </si>
  <si>
    <t>Tropomyosin alpha-4 chain (TM30p1) (Tropomyosin-4)</t>
  </si>
  <si>
    <t>P31946</t>
  </si>
  <si>
    <t>YWHAB</t>
  </si>
  <si>
    <t>14-3-3 protein beta/alpha (Protein 1054) (Protein kinase C inhibitor protein 1) (KCIP-1) [Cleaved into: 14-3-3 protein beta/alpha, N-terminally processed]</t>
  </si>
  <si>
    <t>P63104</t>
  </si>
  <si>
    <t>YWHAZ</t>
  </si>
  <si>
    <t>14-3-3 protein zeta/delta (Protein kinase C inhibitor protein 1) (KCIP-1)</t>
  </si>
  <si>
    <t>P01871</t>
  </si>
  <si>
    <t>IGHM</t>
  </si>
  <si>
    <t>Immunoglobulin heavy constant mu (Ig mu chain C region) (Ig mu chain C region BOT) (Ig mu chain C region GAL) (Ig mu chain C region OU)</t>
  </si>
  <si>
    <t>P60709</t>
  </si>
  <si>
    <t>ACTB</t>
  </si>
  <si>
    <t>Actin, cytoplasmic 1 (Beta-actin) [Cleaved into: Actin, cytoplasmic 1, N-terminally processed]</t>
  </si>
  <si>
    <t>P10153</t>
  </si>
  <si>
    <t>RNASE2</t>
  </si>
  <si>
    <t>Non-secretory ribonuclease (EC 3.1.27.5) (Eosinophil-derived neurotoxin) (RNase UpI-2) (Ribonuclease 2) (RNase 2) (Ribonuclease US)</t>
  </si>
  <si>
    <t>Q10588</t>
  </si>
  <si>
    <t>BST1</t>
  </si>
  <si>
    <t>ADP-ribosyl cyclase/cyclic ADP-ribose hydrolase 2 (EC 3.2.2.6) (ADP-ribosyl cyclase 2) (Bone marrow stromal antigen 1) (BST-1) (Cyclic ADP-ribose hydrolase 2) (cADPr hydrolase 2) (CD antigen CD157)</t>
  </si>
  <si>
    <t>P02792</t>
  </si>
  <si>
    <t>FTL</t>
  </si>
  <si>
    <t>Ferritin light chain (Ferritin L subunit)</t>
  </si>
  <si>
    <t>P63261</t>
  </si>
  <si>
    <t>ACTG1</t>
  </si>
  <si>
    <t>Actin, cytoplasmic 2 (Gamma-actin) [Cleaved into: Actin, cytoplasmic 2, N-terminally processed]</t>
  </si>
  <si>
    <t>Q9H299</t>
  </si>
  <si>
    <t>SH3BGRL3</t>
  </si>
  <si>
    <t>SH3 domain-binding glutamic acid-rich-like protein 3 (SH3 domain-binding protein 1) (SH3BP-1)</t>
  </si>
  <si>
    <t>P08637</t>
  </si>
  <si>
    <t>FCGR3A</t>
  </si>
  <si>
    <t>Low affinity immunoglobulin gamma Fc region receptor III-A (CD16a antigen) (Fc-gamma RIII-alpha) (Fc-gamma RIII) (Fc-gamma RIIIa) (FcRIII) (FcRIIIa) (FcR-10) (IgG Fc receptor III-2) (CD antigen CD16a)</t>
  </si>
  <si>
    <t>P07900</t>
  </si>
  <si>
    <t>HSP90AA1</t>
  </si>
  <si>
    <t>Heat shock protein HSP 90-alpha (Heat shock 86 kDa) (HSP 86) (HSP86) (Lipopolysaccharide-associated protein 2) (LAP-2) (LPS-associated protein 2) (Renal carcinoma antigen NY-REN-38)</t>
  </si>
  <si>
    <t>P02671</t>
  </si>
  <si>
    <t>FGA</t>
  </si>
  <si>
    <t>Fibrinogen alpha chain [Cleaved into: Fibrinopeptide A;Fibrinogen alpha chain]</t>
  </si>
  <si>
    <t>Q04917</t>
  </si>
  <si>
    <t>YWHAH</t>
  </si>
  <si>
    <t>14-3-3 protein eta (Protein AS1)</t>
  </si>
  <si>
    <t>P22894</t>
  </si>
  <si>
    <t>MMP8</t>
  </si>
  <si>
    <t>Neutrophil collagenase (EC 3.4.24.34) (Matrix metalloproteinase-8) (MMP-8) (PMNL collagenase) (PMNL-CL)</t>
  </si>
  <si>
    <t>P37802</t>
  </si>
  <si>
    <t>TAGLN2</t>
  </si>
  <si>
    <t>Transgelin-2 (Epididymis tissue protein Li 7e) (SM22-alpha homolog)</t>
  </si>
  <si>
    <t>Q15573</t>
  </si>
  <si>
    <t>TAF1A</t>
  </si>
  <si>
    <t>TATA box-binding protein-associated factor RNA polymerase I subunit A (RNA polymerase I-specific TBP-associated factor 48 kDa) (TAFI48) (TATA box-binding protein-associated factor 1A) (TBP-associated factor 1A) (Transcription factor SL1) (Transcription initiation factor SL1/TIF-IB subunit A)</t>
  </si>
  <si>
    <t>P18206</t>
  </si>
  <si>
    <t>VCL</t>
  </si>
  <si>
    <t>Vinculin (Metavinculin) (MV)</t>
  </si>
  <si>
    <t>Q9Y2I7</t>
  </si>
  <si>
    <t>PIKFYVE</t>
  </si>
  <si>
    <t>1-phosphatidylinositol 3-phosphate 5-kinase (Phosphatidylinositol 3-phosphate 5-kinase) (EC 2.7.1.150) (FYVE finger-containing phosphoinositide kinase) (PIKfyve) (Phosphatidylinositol 3-phosphate 5-kinase type III) (PIPkin-III) (Type III PIP kinase)</t>
  </si>
  <si>
    <t>P63313</t>
  </si>
  <si>
    <t>TMSB10</t>
  </si>
  <si>
    <t>Thymosin beta-10</t>
  </si>
  <si>
    <t>P41218</t>
  </si>
  <si>
    <t>MNDA</t>
  </si>
  <si>
    <t>Myeloid cell nuclear differentiation antigen</t>
  </si>
  <si>
    <t>Q01469</t>
  </si>
  <si>
    <t>FABP5</t>
  </si>
  <si>
    <t>Fatty acid-binding protein, epidermal (Epidermal-type fatty acid-binding protein) (E-FABP) (Fatty acid-binding protein 5) (Psoriasis-associated fatty acid-binding protein homolog) (PA-FABP)</t>
  </si>
  <si>
    <t>Q9Y6R7</t>
  </si>
  <si>
    <t>FCGBP</t>
  </si>
  <si>
    <t>IgGFc-binding protein (Fcgamma-binding protein antigen) (FcgammaBP)</t>
  </si>
  <si>
    <t>P0DP25</t>
  </si>
  <si>
    <t>CALM3</t>
  </si>
  <si>
    <t>Calmodulin-3</t>
  </si>
  <si>
    <t>P16930</t>
  </si>
  <si>
    <t>FAH</t>
  </si>
  <si>
    <t>Fumarylacetoacetase (FAA) (EC 3.7.1.2) (Beta-diketonase) (Fumarylacetoacetate hydrolase)</t>
  </si>
  <si>
    <t>P62937</t>
  </si>
  <si>
    <t>PPIA</t>
  </si>
  <si>
    <t>Peptidyl-prolyl cis-trans isomerase A (PPIase A) (EC 5.2.1.8) (Cyclophilin A) (Cyclosporin A-binding protein) (Rotamase A) [Cleaved into: Peptidyl-prolyl cis-trans isomerase A, N-terminally processed]</t>
  </si>
  <si>
    <t>Q99972</t>
  </si>
  <si>
    <t>MYOC</t>
  </si>
  <si>
    <t>Myocilin (Myocilin 55 kDa subunit) (Trabecular meshwork-induced glucocorticoid response protein) [Cleaved into: Myocilin, N-terminal fragment (Myocilin 20 kDa N-terminal fragment);Myocilin, C-terminal fragment (Myocilin 35 kDa N-terminal fragment)]</t>
  </si>
  <si>
    <t>Q71DI3</t>
  </si>
  <si>
    <t>HIST2H3A;</t>
  </si>
  <si>
    <t>Histone H3.2 (Histone H3/m) (Histone H3/o)</t>
  </si>
  <si>
    <t>P26038</t>
  </si>
  <si>
    <t>MSN</t>
  </si>
  <si>
    <t>Moesin (Membrane-organizing extension spike protein)</t>
  </si>
  <si>
    <t>P02745</t>
  </si>
  <si>
    <t>C1QA</t>
  </si>
  <si>
    <t>Complement C1q subcomponent subunit A</t>
  </si>
  <si>
    <t>P04075</t>
  </si>
  <si>
    <t>ALDOA</t>
  </si>
  <si>
    <t>Fructose-bisphosphate aldolase A (EC 4.1.2.13) (Lung cancer antigen NY-LU-1) (Muscle-type aldolase)</t>
  </si>
  <si>
    <t>P80108</t>
  </si>
  <si>
    <t>GPLD1</t>
  </si>
  <si>
    <t>Phosphatidylinositol-glycan-specific phospholipase D (PI-G PLD) (EC 3.1.4.50) (Glycoprotein phospholipase D) (Glycosyl-phosphatidylinositol-specific phospholipase D) (GPI-PLD) (GPI-specific phospholipase D)</t>
  </si>
  <si>
    <t>P12259</t>
  </si>
  <si>
    <t>F5</t>
  </si>
  <si>
    <t>Coagulation factor V (Activated protein C cofactor) (Proaccelerin, labile factor) [Cleaved into: Coagulation factor V heavy chain;Coagulation factor V light chain]</t>
  </si>
  <si>
    <t>P08670</t>
  </si>
  <si>
    <t>VIM</t>
  </si>
  <si>
    <t>Vimentin</t>
  </si>
  <si>
    <t>P01834</t>
  </si>
  <si>
    <t>IGKC</t>
  </si>
  <si>
    <t>Immunoglobulin kappa constant (Ig kappa chain C region) (Ig kappa chain C region AG) (Ig kappa chain C region CUM) (Ig kappa chain C region EU) (Ig kappa chain C region OU) (Ig kappa chain C region ROY) (Ig kappa chain C region TI)</t>
  </si>
  <si>
    <t>P61626</t>
  </si>
  <si>
    <t>LYZ</t>
  </si>
  <si>
    <t>Lysozyme C (EC 3.2.1.17) (1,4-beta-N-acetylmuramidase C)</t>
  </si>
  <si>
    <t>P02748</t>
  </si>
  <si>
    <t>C9</t>
  </si>
  <si>
    <t>Complement component C9 [Cleaved into: Complement component C9a;Complement component C9b]</t>
  </si>
  <si>
    <t>Q9UK55</t>
  </si>
  <si>
    <t>SERPINA10</t>
  </si>
  <si>
    <t>Protein Z-dependent protease inhibitor (PZ-dependent protease inhibitor) (PZI) (Serpin A10)</t>
  </si>
  <si>
    <t>P02766</t>
  </si>
  <si>
    <t>TTR</t>
  </si>
  <si>
    <t>Transthyretin (ATTR) (Prealbumin) (TBPA)</t>
  </si>
  <si>
    <t>P01876</t>
  </si>
  <si>
    <t>IGHA1</t>
  </si>
  <si>
    <t>Immunoglobulin heavy constant alpha 1 (Ig alpha-1 chain C region) (Ig alpha-1 chain C region BUR) (Ig alpha-1 chain C region TRO)</t>
  </si>
  <si>
    <t>P02649</t>
  </si>
  <si>
    <t>APOE</t>
  </si>
  <si>
    <t>Apolipoprotein E (Apo-E)</t>
  </si>
  <si>
    <t>P62987</t>
  </si>
  <si>
    <t>UBA52</t>
  </si>
  <si>
    <t>Ubiquitin-60S ribosomal protein L40 (CEP52) (Ubiquitin A-52 residue ribosomal protein fusion product 1) [Cleaved into: Ubiquitin;60S ribosomal protein L40 (Large ribosomal subunit protein eL40)]</t>
  </si>
  <si>
    <t>Q15782</t>
  </si>
  <si>
    <t>CHI3L2</t>
  </si>
  <si>
    <t>Chitinase-3-like protein 2 (Chondrocyte protein 39) (YKL-39)</t>
  </si>
  <si>
    <t>P07195</t>
  </si>
  <si>
    <t>LDHB</t>
  </si>
  <si>
    <t>L-lactate dehydrogenase B chain (LDH-B) (EC 1.1.1.27) (LDH heart subunit) (LDH-H) (Renal carcinoma antigen NY-REN-46)</t>
  </si>
  <si>
    <t>O75015</t>
  </si>
  <si>
    <t>FCGR3B</t>
  </si>
  <si>
    <t>Low affinity immunoglobulin gamma Fc region receptor III-B (Fc-gamma RIII-beta) (Fc-gamma RIII) (Fc-gamma RIIIb) (FcRIII) (FcRIIIb) (FcR-10) (IgG Fc receptor III-1) (CD antigen CD16b)</t>
  </si>
  <si>
    <t>P04070</t>
  </si>
  <si>
    <t>PROC</t>
  </si>
  <si>
    <t>Vitamin K-dependent protein C (EC 3.4.21.69) (Anticoagulant protein C) (Autoprothrombin IIA) (Blood coagulation factor XIV) [Cleaved into: Vitamin K-dependent protein C light chain;Vitamin K-dependent protein C heavy chain;Activation peptide]</t>
  </si>
  <si>
    <t>P12273</t>
  </si>
  <si>
    <t>PIP</t>
  </si>
  <si>
    <t>Prolactin-inducible protein (Gross cystic disease fluid protein 15) (GCDFP-15) (Prolactin-induced protein) (Secretory actin-binding protein) (SABP) (gp17)</t>
  </si>
  <si>
    <t>P02750</t>
  </si>
  <si>
    <t>LRG1</t>
  </si>
  <si>
    <t>Leucine-rich alpha-2-glycoprotein (LRG)</t>
  </si>
  <si>
    <t>P07359</t>
  </si>
  <si>
    <t>GP1BA</t>
  </si>
  <si>
    <t>Platelet glycoprotein Ib alpha chain (GP-Ib alpha) (GPIb-alpha) (GPIbA) (Glycoprotein Ibalpha) (Antigen CD42b-alpha) (CD antigen CD42b) [Cleaved into: Glycocalicin]</t>
  </si>
  <si>
    <t>P0C0L4</t>
  </si>
  <si>
    <t>C4A</t>
  </si>
  <si>
    <t>Complement C4-A (Acidic complement C4) (C3 and PZP-like alpha-2-macroglobulin domain-containing protein 2) [Cleaved into: Complement C4 beta chain;Complement C4-A alpha chain;C4a anaphylatoxin;C4b-A;C4d-A;Complement C4 gamma chain]</t>
  </si>
  <si>
    <t>Q6UX71</t>
  </si>
  <si>
    <t>PLXDC2</t>
  </si>
  <si>
    <t>Plexin domain-containing protein 2 (Tumor endothelial marker 7-related protein)</t>
  </si>
  <si>
    <t>P11226</t>
  </si>
  <si>
    <t>MBL2</t>
  </si>
  <si>
    <t>Mannose-binding protein C (MBP-C) (Collectin-1) (MBP1) (Mannan-binding protein) (Mannose-binding lectin)</t>
  </si>
  <si>
    <t>P61981</t>
  </si>
  <si>
    <t>YWHAG</t>
  </si>
  <si>
    <t>14-3-3 protein gamma (Protein kinase C inhibitor protein 1) (KCIP-1) [Cleaved into: 14-3-3 protein gamma, N-terminally processed]</t>
  </si>
  <si>
    <t>P27169</t>
  </si>
  <si>
    <t>PON1</t>
  </si>
  <si>
    <t>Serum paraoxonase/arylesterase 1 (PON 1) (EC 3.1.1.2) (EC 3.1.1.81) (EC 3.1.8.1) (Aromatic esterase 1) (A-esterase 1) (K-45) (Serum aryldialkylphosphatase 1)</t>
  </si>
  <si>
    <t>P78324</t>
  </si>
  <si>
    <t>SIRPA</t>
  </si>
  <si>
    <t>Tyrosine-protein phosphatase non-receptor type substrate 1 (SHP substrate 1) (SHPS-1) (Brain Ig-like molecule with tyrosine-based activation motifs) (Bit) (CD172 antigen-like family member A) (Inhibitory receptor SHPS-1) (Macrophage fusion receptor) (MyD-1 antigen) (Signal-regulatory protein alpha-1) (Sirp-alpha-1) (Signal-regulatory protein alpha-2) (Sirp-alpha-2) (Signal-regulatory protein alpha-3) (Sirp-alpha-3) (p84) (CD antigen CD172a)</t>
  </si>
  <si>
    <t>P31151</t>
  </si>
  <si>
    <t>S100A7</t>
  </si>
  <si>
    <t>Protein S100-A7 (Psoriasin) (S100 calcium-binding protein A7)</t>
  </si>
  <si>
    <t>P13591</t>
  </si>
  <si>
    <t>NCAM1</t>
  </si>
  <si>
    <t>Neural cell adhesion molecule 1 (N-CAM-1) (NCAM-1) (CD antigen CD56)</t>
  </si>
  <si>
    <t>P81605</t>
  </si>
  <si>
    <t>DCD</t>
  </si>
  <si>
    <t>Dermcidin (EC 3.4.-.-) (Preproteolysin) [Cleaved into: Survival-promoting peptide;DCD-1]</t>
  </si>
  <si>
    <t>P26447</t>
  </si>
  <si>
    <t>S100A4</t>
  </si>
  <si>
    <t>Protein S100-A4 (Calvasculin) (Metastasin) (Placental calcium-binding protein) (Protein Mts1) (S100 calcium-binding protein A4)</t>
  </si>
  <si>
    <t>Q9H4G4</t>
  </si>
  <si>
    <t>GLIPR2</t>
  </si>
  <si>
    <t>Golgi-associated plant pathogenesis-related protein 1 (GAPR-1) (Golgi-associated PR-1 protein) (Glioma pathogenesis-related protein 2) (GliPR 2)</t>
  </si>
  <si>
    <t>O14791</t>
  </si>
  <si>
    <t>APOL1</t>
  </si>
  <si>
    <t>Apolipoprotein L1 (Apolipoprotein L) (Apo-L) (ApoL) (Apolipoprotein L-I) (ApoL-I)</t>
  </si>
  <si>
    <t>O95445</t>
  </si>
  <si>
    <t>APOM</t>
  </si>
  <si>
    <t>Apolipoprotein M (Apo-M) (ApoM) (Protein G3a)</t>
  </si>
  <si>
    <t>Q14767</t>
  </si>
  <si>
    <t>LTBP2</t>
  </si>
  <si>
    <t>Latent-transforming growth factor beta-binding protein 2 (LTBP-2)</t>
  </si>
  <si>
    <t>Q16627</t>
  </si>
  <si>
    <t>CCL14</t>
  </si>
  <si>
    <t>C-C motif chemokine 14 (Chemokine CC-1/CC-3) (HCC-1/HCC-3) (HCC-1(1-74)) (NCC-2) (Small-inducible cytokine A14) [Cleaved into: HCC-1(3-74);HCC-1(4-74);HCC-1(9-74)]</t>
  </si>
  <si>
    <t>Q92820</t>
  </si>
  <si>
    <t>GGH</t>
  </si>
  <si>
    <t>Gamma-glutamyl hydrolase (EC 3.4.19.9) (Conjugase) (GH) (Gamma-Glu-X carboxypeptidase)</t>
  </si>
  <si>
    <t>P30530</t>
  </si>
  <si>
    <t>AXL</t>
  </si>
  <si>
    <t>Tyrosine-protein kinase receptor UFO (EC 2.7.10.1) (AXL oncogene)</t>
  </si>
  <si>
    <t>P25311</t>
  </si>
  <si>
    <t>AZGP1</t>
  </si>
  <si>
    <t>Zinc-alpha-2-glycoprotein (Zn-alpha-2-GP) (Zn-alpha-2-glycoprotein)</t>
  </si>
  <si>
    <t>P12955</t>
  </si>
  <si>
    <t>PEPD</t>
  </si>
  <si>
    <t>Xaa-Pro dipeptidase (X-Pro dipeptidase) (EC 3.4.13.9) (Imidodipeptidase) (Peptidase D) (Proline dipeptidase) (Prolidase)</t>
  </si>
  <si>
    <t>P15151</t>
  </si>
  <si>
    <t>PVR</t>
  </si>
  <si>
    <t>Poliovirus receptor (Nectin-like protein 5) (NECL-5) (CD antigen CD155)</t>
  </si>
  <si>
    <t>Q01459</t>
  </si>
  <si>
    <t>CTBS</t>
  </si>
  <si>
    <t>Di-N-acetylchitobiase (EC 3.2.1.-)</t>
  </si>
  <si>
    <t>P00746</t>
  </si>
  <si>
    <t>CFD</t>
  </si>
  <si>
    <t>Complement factor D (EC 3.4.21.46) (Adipsin) (C3 convertase activator) (Properdin factor D)</t>
  </si>
  <si>
    <t>P05452</t>
  </si>
  <si>
    <t>CLEC3B</t>
  </si>
  <si>
    <t>Tetranectin (TN) (C-type lectin domain family 3 member B) (Plasminogen kringle 4-binding protein)</t>
  </si>
  <si>
    <t>Q06828</t>
  </si>
  <si>
    <t>FMOD</t>
  </si>
  <si>
    <t>Fibromodulin (FM) (Collagen-binding 59 kDa protein) (Keratan sulfate proteoglycan fibromodulin) (KSPG fibromodulin)</t>
  </si>
  <si>
    <t>P51884</t>
  </si>
  <si>
    <t>LUM</t>
  </si>
  <si>
    <t>Lumican (Keratan sulfate proteoglycan lumican) (KSPG lumican)</t>
  </si>
  <si>
    <t>Q9Y5Y7</t>
  </si>
  <si>
    <t>LYVE1</t>
  </si>
  <si>
    <t>Lymphatic vessel endothelial hyaluronic acid receptor 1 (LYVE-1) (Cell surface retention sequence-binding protein 1) (CRSBP-1) (Extracellular link domain-containing protein 1) (Hyaluronic acid receptor)</t>
  </si>
  <si>
    <t>O75116</t>
  </si>
  <si>
    <t>ROCK2</t>
  </si>
  <si>
    <t>Rho-associated protein kinase 2 (EC 2.7.11.1) (Rho kinase 2) (Rho-associated, coiled-coil-containing protein kinase 2) (Rho-associated, coiled-coil-containing protein kinase II) (ROCK-II) (p164 ROCK-2)</t>
  </si>
  <si>
    <t>P02753</t>
  </si>
  <si>
    <t>RBP4</t>
  </si>
  <si>
    <t>Retinol-binding protein 4 (Plasma retinol-binding protein) (PRBP) (RBP) [Cleaved into: Plasma retinol-binding protein(1-182);Plasma retinol-binding protein(1-181);Plasma retinol-binding protein(1-179);Plasma retinol-binding protein(1-176)]</t>
  </si>
  <si>
    <t>Q14520</t>
  </si>
  <si>
    <t>HABP2</t>
  </si>
  <si>
    <t>Hyaluronan-binding protein 2 (EC 3.4.21.-) (Factor VII-activating protease) (Factor seven-activating protease) (FSAP) (Hepatocyte growth factor activator-like protein) (Plasma hyaluronan-binding protein) [Cleaved into: Hyaluronan-binding protein 2 50 kDa heavy chain;Hyaluronan-binding protein 2 50 kDa heavy chain alternate form;Hyaluronan-binding protein 2 27 kDa light chain;Hyaluronan-binding protein 2 27 kDa light chain alternate form]</t>
  </si>
  <si>
    <t>P41439</t>
  </si>
  <si>
    <t>FOLR3</t>
  </si>
  <si>
    <t>Folate receptor gamma (FR-gamma) (Folate receptor 3)</t>
  </si>
  <si>
    <t>P08697</t>
  </si>
  <si>
    <t>SERPINF2</t>
  </si>
  <si>
    <t>Alpha-2-antiplasmin (Alpha-2-AP) (Alpha-2-plasmin inhibitor) (Alpha-2-PI) (Serpin F2)</t>
  </si>
  <si>
    <t>P39060</t>
  </si>
  <si>
    <t>COL18A1</t>
  </si>
  <si>
    <t>Collagen alpha-1(XVIII) chain [Cleaved into: Endostatin;Non-collagenous domain 1 (NC1)]</t>
  </si>
  <si>
    <t>Q09666</t>
  </si>
  <si>
    <t>AHNAK</t>
  </si>
  <si>
    <t>Neuroblast differentiation-associated protein AHNAK (Desmoyokin)</t>
  </si>
  <si>
    <t>Q16270</t>
  </si>
  <si>
    <t>IGFBP7</t>
  </si>
  <si>
    <t>Insulin-like growth factor-binding protein 7 (IBP-7) (IGF-binding protein 7) (IGFBP-7) (IGFBP-rP1) (MAC25 protein) (PGI2-stimulating factor) (Prostacyclin-stimulating factor) (Tumor-derived adhesion factor) (TAF)</t>
  </si>
  <si>
    <t>P01034</t>
  </si>
  <si>
    <t>CST3</t>
  </si>
  <si>
    <t>Cystatin-C (Cystatin-3) (Gamma-trace) (Neuroendocrine basic polypeptide) (Post-gamma-globulin)</t>
  </si>
  <si>
    <t>P08123</t>
  </si>
  <si>
    <t>COL1A2</t>
  </si>
  <si>
    <t>Collagen alpha-2(I) chain (Alpha-2 type I collagen)</t>
  </si>
  <si>
    <t>Q12805</t>
  </si>
  <si>
    <t>EFEMP1</t>
  </si>
  <si>
    <t>EGF-containing fibulin-like extracellular matrix protein 1 (Extracellular protein S1-5) (Fibrillin-like protein) (Fibulin-3) (FIBL-3)</t>
  </si>
  <si>
    <t>Q96IY4</t>
  </si>
  <si>
    <t>CPB2</t>
  </si>
  <si>
    <t>Carboxypeptidase B2 (EC 3.4.17.20) (Carboxypeptidase U) (CPU) (Plasma carboxypeptidase B) (pCPB) (Thrombin-activable fibrinolysis inhibitor) (TAFI)</t>
  </si>
  <si>
    <t>P09486</t>
  </si>
  <si>
    <t>SPARC</t>
  </si>
  <si>
    <t>SPARC (Basement-membrane protein 40) (BM-40) (Osteonectin) (ON) (Secreted protein acidic and rich in cysteine)</t>
  </si>
  <si>
    <t>P08572</t>
  </si>
  <si>
    <t>COL4A2</t>
  </si>
  <si>
    <t>Collagen alpha-2(IV) chain [Cleaved into: Canstatin]</t>
  </si>
  <si>
    <t>P41222</t>
  </si>
  <si>
    <t>PTGDS</t>
  </si>
  <si>
    <t>Prostaglandin-H2 D-isomerase (EC 5.3.99.2) (Beta-trace protein) (Cerebrin-28) (Glutathione-independent PGD synthase) (Lipocalin-type prostaglandin-D synthase) (Prostaglandin-D2 synthase) (PGD2 synthase) (PGDS) (PGDS2)</t>
  </si>
  <si>
    <t>Q9UKN7</t>
  </si>
  <si>
    <t>MYO15A</t>
  </si>
  <si>
    <t>Unconventional myosin-XV (Unconventional myosin-15)</t>
  </si>
  <si>
    <t>Q5T1B0</t>
  </si>
  <si>
    <t>AXDND1</t>
  </si>
  <si>
    <t>Axonemal dynein light chain domain-containing protein 1</t>
  </si>
  <si>
    <t>P08185</t>
  </si>
  <si>
    <t>SERPINA6</t>
  </si>
  <si>
    <t>Corticosteroid-binding globulin (CBG) (Serpin A6) (Transcortin)</t>
  </si>
  <si>
    <t>P08294</t>
  </si>
  <si>
    <t>SOD3</t>
  </si>
  <si>
    <t>Extracellular superoxide dismutase [Cu-Zn] (EC-SOD) (EC 1.15.1.1)</t>
  </si>
  <si>
    <t>Q99969</t>
  </si>
  <si>
    <t>RARRES2</t>
  </si>
  <si>
    <t>Retinoic acid receptor responder protein 2 (Chemerin) (RAR-responsive protein TIG2) (Tazarotene-induced gene 2 protein)</t>
  </si>
  <si>
    <t>Q9NQ79</t>
  </si>
  <si>
    <t>CRTAC1</t>
  </si>
  <si>
    <t>Cartilage acidic protein 1 (68 kDa chondrocyte-expressed protein) (CEP-68) (ASPIC)</t>
  </si>
  <si>
    <t>P07355</t>
  </si>
  <si>
    <t>ANXA2</t>
  </si>
  <si>
    <t>Annexin A2 (Annexin II) (Annexin-2) (Calpactin I heavy chain) (Calpactin-1 heavy chain) (Chromobindin-8) (Lipocortin II) (Placental anticoagulant protein IV) (PAP-IV) (Protein I) (p36)</t>
  </si>
  <si>
    <t>Q9UHI8</t>
  </si>
  <si>
    <t>ADAMTS1</t>
  </si>
  <si>
    <t>A disintegrin and metalloproteinase with thrombospondin motifs 1 (ADAM-TS 1) (ADAM-TS1) (ADAMTS-1) (EC 3.4.24.-) (METH-1)</t>
  </si>
  <si>
    <t>P98160</t>
  </si>
  <si>
    <t>HSPG2</t>
  </si>
  <si>
    <t>Basement membrane-specific heparan sulfate proteoglycan core protein (HSPG) (Perlecan) (PLC) [Cleaved into: Endorepellin;LG3 peptide]</t>
  </si>
  <si>
    <t>P14555</t>
  </si>
  <si>
    <t>PLA2G2A</t>
  </si>
  <si>
    <t>Phospholipase A2, membrane associated (EC 3.1.1.4) (GIIC sPLA2) (Group IIA phospholipase A2) (Non-pancreatic secretory phospholipase A2) (NPS-PLA2) (Phosphatidylcholine 2-acylhydrolase 2A)</t>
  </si>
  <si>
    <t>O14498</t>
  </si>
  <si>
    <t>ISLR</t>
  </si>
  <si>
    <t>Immunoglobulin superfamily containing leucine-rich repeat protein</t>
  </si>
  <si>
    <t>P48745</t>
  </si>
  <si>
    <t>NOV</t>
  </si>
  <si>
    <t>Protein NOV homolog (NovH) (CCN family member 3) (Insulin-like growth factor-binding protein 9) (IBP-9) (IGF-binding protein 9) (IGFBP-9) (Nephroblastoma-overexpressed gene protein homolog)</t>
  </si>
  <si>
    <t>Q9UKY7</t>
  </si>
  <si>
    <t>CDV3</t>
  </si>
  <si>
    <t>Protein CDV3 homolog</t>
  </si>
  <si>
    <t>P02461</t>
  </si>
  <si>
    <t>COL3A1</t>
  </si>
  <si>
    <t>Collagen alpha-1(III) chain</t>
  </si>
  <si>
    <t>Q04756</t>
  </si>
  <si>
    <t>HGFAC</t>
  </si>
  <si>
    <t>Hepatocyte growth factor activator (HGF activator) (HGFA) (EC 3.4.21.-) [Cleaved into: Hepatocyte growth factor activator short chain;Hepatocyte growth factor activator long chain]</t>
  </si>
  <si>
    <t>P22692</t>
  </si>
  <si>
    <t>IGFBP4</t>
  </si>
  <si>
    <t>Insulin-like growth factor-binding protein 4 (IBP-4) (IGF-binding protein 4) (IGFBP-4)</t>
  </si>
  <si>
    <t>P20908</t>
  </si>
  <si>
    <t>COL5A1</t>
  </si>
  <si>
    <t>Collagen alpha-1(V) chain</t>
  </si>
  <si>
    <t>P30447</t>
  </si>
  <si>
    <t>HLA-A</t>
  </si>
  <si>
    <t>HLA class I histocompatibility antigen, A-23 alpha chain (HLA class I histocompatibility antigen, A-9 alpha chain) (MHC class I antigen A*23)</t>
  </si>
  <si>
    <t>P29279</t>
  </si>
  <si>
    <t>CTGF</t>
  </si>
  <si>
    <t>Connective tissue growth factor (CCN family member 2) (Hypertrophic chondrocyte-specific protein 24) (Insulin-like growth factor-binding protein 8) (IBP-8) (IGF-binding protein 8) (IGFBP-8)</t>
  </si>
  <si>
    <t>P08174</t>
  </si>
  <si>
    <t>CD55</t>
  </si>
  <si>
    <t>Complement decay-accelerating factor (CD antigen CD55)</t>
  </si>
  <si>
    <t>Q13822</t>
  </si>
  <si>
    <t>ENPP2</t>
  </si>
  <si>
    <t>Ectonucleotide pyrophosphatase/phosphodiesterase family member 2 (E-NPP 2) (EC 3.1.4.39) (Autotaxin) (Extracellular lysophospholipase D) (LysoPLD)</t>
  </si>
  <si>
    <t>P22891</t>
  </si>
  <si>
    <t>PROZ</t>
  </si>
  <si>
    <t>Vitamin K-dependent protein Z</t>
  </si>
  <si>
    <t>P02647</t>
  </si>
  <si>
    <t>APOA1</t>
  </si>
  <si>
    <t>Apolipoprotein A-I (Apo-AI) (ApoA-I) (Apolipoprotein A1) [Cleaved into: Proapolipoprotein A-I (ProapoA-I);Truncated apolipoprotein A-I (Apolipoprotein A-I(1-242))]</t>
  </si>
  <si>
    <t>P02452</t>
  </si>
  <si>
    <t>COL1A1</t>
  </si>
  <si>
    <t>Collagen alpha-1(I) chain (Alpha-1 type I collagen)</t>
  </si>
  <si>
    <t>P13987</t>
  </si>
  <si>
    <t>CD59</t>
  </si>
  <si>
    <t>CD59 glycoprotein (1F5 antigen) (20 kDa homologous restriction factor) (HRF-20) (HRF20) (MAC-inhibitory protein) (MAC-IP) (MEM43 antigen) (Membrane attack complex inhibition factor) (MACIF) (Membrane inhibitor of reactive lysis) (MIRL) (Protectin) (CD antigen CD59)</t>
  </si>
  <si>
    <t>P01023</t>
  </si>
  <si>
    <t>A2M</t>
  </si>
  <si>
    <t>Alpha-2-macroglobulin (Alpha-2-M) (C3 and PZP-like alpha-2-macroglobulin domain-containing protein 5)</t>
  </si>
  <si>
    <t>Q9BY67</t>
  </si>
  <si>
    <t>CADM1</t>
  </si>
  <si>
    <t>Cell adhesion molecule 1 (Immunoglobulin superfamily member 4) (IgSF4) (Nectin-like protein 2) (NECL-2) (Spermatogenic immunoglobulin superfamily) (SgIgSF) (Synaptic cell adhesion molecule) (SynCAM) (Tumor suppressor in lung cancer 1) (TSLC-1)</t>
  </si>
  <si>
    <t>P35579</t>
  </si>
  <si>
    <t>MYH9</t>
  </si>
  <si>
    <t>Myosin-9 (Cellular myosin heavy chain, type A) (Myosin heavy chain 9) (Myosin heavy chain, non-muscle IIa) (Non-muscle myosin heavy chain A) (NMMHC-A) (Non-muscle myosin heavy chain IIa) (NMMHC II-a) (NMMHC-IIA)</t>
  </si>
  <si>
    <t>P04278</t>
  </si>
  <si>
    <t>SHBG</t>
  </si>
  <si>
    <t>Sex hormone-binding globulin (SHBG) (Sex steroid-binding protein) (SBP) (Testis-specific androgen-binding protein) (ABP) (Testosterone-estradiol-binding globulin) (TeBG) (Testosterone-estrogen-binding globulin)</t>
  </si>
  <si>
    <t>Q6UVK1</t>
  </si>
  <si>
    <t>CSPG4</t>
  </si>
  <si>
    <t>Chondroitin sulfate proteoglycan 4 (Chondroitin sulfate proteoglycan NG2) (Melanoma chondroitin sulfate proteoglycan) (Melanoma-associated chondroitin sulfate proteoglycan)</t>
  </si>
  <si>
    <t>P49747</t>
  </si>
  <si>
    <t>COMP</t>
  </si>
  <si>
    <t>Cartilage oligomeric matrix protein (COMP) (Thrombospondin-5) (TSP5)</t>
  </si>
  <si>
    <t>P35443</t>
  </si>
  <si>
    <t>THBS4</t>
  </si>
  <si>
    <t>Thrombospondin-4</t>
  </si>
  <si>
    <t>Q92743</t>
  </si>
  <si>
    <t>HTRA1</t>
  </si>
  <si>
    <t>Serine protease HTRA1 (EC 3.4.21.-) (High-temperature requirement A serine peptidase 1) (L56) (Serine protease 11)</t>
  </si>
  <si>
    <t>P08519</t>
  </si>
  <si>
    <t>LPA</t>
  </si>
  <si>
    <t>Apolipoprotein(a) (Apo(a)) (Lp(a)) (EC 3.4.21.-)</t>
  </si>
  <si>
    <t>P31025</t>
  </si>
  <si>
    <t>LCN1</t>
  </si>
  <si>
    <t>Lipocalin-1 (Tear lipocalin) (Tlc) (Tear prealbumin) (TP) (von Ebner gland protein) (VEG protein)</t>
  </si>
  <si>
    <t>P05451</t>
  </si>
  <si>
    <t>REG1A</t>
  </si>
  <si>
    <t>Lithostathine-1-alpha (Islet cells regeneration factor) (ICRF) (Islet of Langerhans regenerating protein) (REG) (Pancreatic stone protein) (PSP) (Pancreatic thread protein) (PTP) (Regenerating islet-derived protein 1-alpha) (REG-1-alpha) (Regenerating protein I alpha)</t>
  </si>
  <si>
    <t>P02751</t>
  </si>
  <si>
    <t>FN1</t>
  </si>
  <si>
    <t>Fibronectin (FN) (Cold-insoluble globulin) (CIG) [Cleaved into: Anastellin;Ugl-Y1;Ugl-Y2;Ugl-Y3]</t>
  </si>
  <si>
    <t>P24592</t>
  </si>
  <si>
    <t>IGFBP6</t>
  </si>
  <si>
    <t>Insulin-like growth factor-binding protein 6 (IBP-6) (IGF-binding protein 6) (IGFBP-6)</t>
  </si>
  <si>
    <t>P07998</t>
  </si>
  <si>
    <t>RNASE1</t>
  </si>
  <si>
    <t>Ribonuclease pancreatic (EC 3.1.27.5) (HP-RNase) (RIB-1) (RNase UpI-1) (Ribonuclease 1) (RNase 1) (Ribonuclease A) (RNase A)</t>
  </si>
  <si>
    <t>Q9Y577</t>
  </si>
  <si>
    <t>TRIM17</t>
  </si>
  <si>
    <t>E3 ubiquitin-protein ligase TRIM17 (EC 2.3.2.27) (RING finger protein 16) (RING-type E3 ubiquitin transferase TRIM17) (Testis RING finger protein) (Tripartite motif-containing protein 17)</t>
  </si>
  <si>
    <t>Q13103</t>
  </si>
  <si>
    <t>SPP2</t>
  </si>
  <si>
    <t>Secreted phosphoprotein 24 (Spp-24) (Secreted phosphoprotein 2)</t>
  </si>
  <si>
    <t>Q15582</t>
  </si>
  <si>
    <t>TGFBI</t>
  </si>
  <si>
    <t>Transforming growth factor-beta-induced protein ig-h3 (Beta ig-h3) (Kerato-epithelin) (RGD-containing collagen-associated protein) (RGD-CAP)</t>
  </si>
  <si>
    <t>Q02747</t>
  </si>
  <si>
    <t>GUCA2A</t>
  </si>
  <si>
    <t>Guanylin (Guanylate cyclase activator 2A) (Guanylate cyclase-activating protein 1) (Guanylate cyclase-activating protein I) (GCAP-I) [Cleaved into: HMW-guanylin;Guanylin]</t>
  </si>
  <si>
    <t>Q07954</t>
  </si>
  <si>
    <t>LRP1</t>
  </si>
  <si>
    <t>Prolow-density lipoprotein receptor-related protein 1 (LRP-1) (Alpha-2-macroglobulin receptor) (A2MR) (Apolipoprotein E receptor) (APOER) (CD antigen CD91) [Cleaved into: Low-density lipoprotein receptor-related protein 1 85 kDa subunit (LRP-85);Low-density lipoprotein receptor-related protein 1 515 kDa subunit (LRP-515);Low-density lipoprotein receptor-related protein 1 intracellular domain (LRPICD)]</t>
  </si>
  <si>
    <t>P05154</t>
  </si>
  <si>
    <t>SERPINA5</t>
  </si>
  <si>
    <t>Plasma serine protease inhibitor (Acrosomal serine protease inhibitor) (Plasminogen activator inhibitor 3) (PAI-3) (PAI3) (Protein C inhibitor) (PCI) (Serpin A5)</t>
  </si>
  <si>
    <t>P29622</t>
  </si>
  <si>
    <t>SERPINA4</t>
  </si>
  <si>
    <t>Kallistatin (Kallikrein inhibitor) (Peptidase inhibitor 4) (PI-4) (Serpin A4)</t>
  </si>
  <si>
    <t>Q14515</t>
  </si>
  <si>
    <t>SPARCL1</t>
  </si>
  <si>
    <t>SPARC-like protein 1 (High endothelial venule protein) (Hevin) (MAST 9)</t>
  </si>
  <si>
    <t>Q8IUL8</t>
  </si>
  <si>
    <t>CILP2</t>
  </si>
  <si>
    <t>Cartilage intermediate layer protein 2 (CILP-2) [Cleaved into: Cartilage intermediate layer protein 2 C1;Cartilage intermediate layer protein 2 C2]</t>
  </si>
  <si>
    <t>P16112</t>
  </si>
  <si>
    <t>ACAN</t>
  </si>
  <si>
    <t>Aggrecan core protein (Cartilage-specific proteoglycan core protein) (CSPCP) (Chondroitin sulfate proteoglycan core protein 1) (Chondroitin sulfate proteoglycan 1) [Cleaved into: Aggrecan core protein 2]</t>
  </si>
  <si>
    <t>P13611</t>
  </si>
  <si>
    <t>VCAN</t>
  </si>
  <si>
    <t>Versican core protein (Chondroitin sulfate proteoglycan core protein 2) (Chondroitin sulfate proteoglycan 2) (Glial hyaluronate-binding protein) (GHAP) (Large fibroblast proteoglycan) (PG-M)</t>
  </si>
  <si>
    <t>P10915</t>
  </si>
  <si>
    <t>HAPLN1</t>
  </si>
  <si>
    <t>Hyaluronan and proteoglycan link protein 1 (Cartilage-linking protein 1) (Cartilage-link protein) (Proteoglycan link protein)</t>
  </si>
  <si>
    <t>O75339</t>
  </si>
  <si>
    <t>CILP</t>
  </si>
  <si>
    <t>Cartilage intermediate layer protein 1 (CILP-1) (Cartilage intermediate-layer protein) [Cleaved into: Cartilage intermediate layer protein 1 C1;Cartilage intermediate layer protein 1 C2]</t>
  </si>
  <si>
    <t>P08493</t>
  </si>
  <si>
    <t>MGP</t>
  </si>
  <si>
    <t>Matrix Gla protein (MGP) (Cell growth-inhibiting gene 36 protein)</t>
  </si>
  <si>
    <t>P24821</t>
  </si>
  <si>
    <t>TNC</t>
  </si>
  <si>
    <t>Tenascin (TN) (Cytotactin) (GMEM) (GP 150-225) (Glioma-associated-extracellular matrix antigen) (Hexabrachion) (JI) (Myotendinous antigen) (Neuronectin) (Tenascin-C) (TN-C)</t>
  </si>
  <si>
    <t>Q9UBP4</t>
  </si>
  <si>
    <t>DKK3</t>
  </si>
  <si>
    <t>Dickkopf-related protein 3 (Dickkopf-3) (Dkk-3) (hDkk-3)</t>
  </si>
  <si>
    <t>P02787</t>
  </si>
  <si>
    <t>TF</t>
  </si>
  <si>
    <t>Serotransferrin (Transferrin) (Beta-1 metal-binding globulin) (Siderophilin)</t>
  </si>
  <si>
    <t>P value</t>
    <phoneticPr fontId="2" type="noConversion"/>
  </si>
  <si>
    <t>Log2_Fold change</t>
    <phoneticPr fontId="2" type="noConversion"/>
  </si>
  <si>
    <t>-Log10 p value</t>
    <phoneticPr fontId="2" type="noConversion"/>
  </si>
  <si>
    <t>Fold change (AS/Gout)</t>
    <phoneticPr fontId="2" type="noConversion"/>
  </si>
  <si>
    <t>P value</t>
    <phoneticPr fontId="2" type="noConversion"/>
  </si>
  <si>
    <t>P04003</t>
  </si>
  <si>
    <t>C4BPA</t>
  </si>
  <si>
    <t>C4b-binding protein alpha chain (C4bp) (Proline-rich protein) (PRP)</t>
  </si>
  <si>
    <t>P06276</t>
  </si>
  <si>
    <t>BCHE</t>
  </si>
  <si>
    <t>Cholinesterase (EC 3.1.1.8) (Acylcholine acylhydrolase) (Butyrylcholine esterase) (Choline esterase II) (Pseudocholinesterase)</t>
  </si>
  <si>
    <t>P0DOY3</t>
  </si>
  <si>
    <t>IGLC3</t>
  </si>
  <si>
    <t>Immunoglobulin lambda constant 3 (Ig lambda chain C region DOT) (Ig lambda chain C region NEWM) (Ig lambda-3 chain C regions)</t>
  </si>
  <si>
    <t>P02763</t>
  </si>
  <si>
    <t>ORM1</t>
  </si>
  <si>
    <t>Alpha-1-acid glycoprotein 1 (AGP 1) (Orosomucoid-1) (OMD 1)</t>
  </si>
  <si>
    <t>Q8N1C3</t>
  </si>
  <si>
    <t>GABRG1</t>
  </si>
  <si>
    <t>Gamma-aminobutyric acid receptor subunit gamma-1 (GABA(A) receptor subunit gamma-1)</t>
  </si>
  <si>
    <t>P02741</t>
  </si>
  <si>
    <t>CRP</t>
  </si>
  <si>
    <t>C-reactive protein [Cleaved into: C-reactive protein(1-205)]</t>
  </si>
  <si>
    <t>P55774</t>
  </si>
  <si>
    <t>CCL18</t>
  </si>
  <si>
    <t>C-C motif chemokine 18 (Alternative macrophage activation-associated CC chemokine 1) (AMAC-1) (CC chemokine PARC) (Dendritic cell chemokine 1) (DC-CK1) (Macrophage inflammatory protein 4) (MIP-4) (Pulmonary and activation-regulated chemokine) (Small-inducible cytokine A18) [Cleaved into: CCL18(1-68);CCL18(3-69);CCL18(4-69)]</t>
  </si>
  <si>
    <t>O00533</t>
  </si>
  <si>
    <t>CHL1</t>
  </si>
  <si>
    <t>Neural cell adhesion molecule L1-like protein (Close homolog of L1) [Cleaved into: Processed neural cell adhesion molecule L1-like protein]</t>
  </si>
  <si>
    <t>Q76LX8</t>
  </si>
  <si>
    <t>ADAMTS13</t>
  </si>
  <si>
    <t>A disintegrin and metalloproteinase with thrombospondin motifs 13 (ADAM-TS 13) (ADAM-TS13) (ADAMTS-13) (EC 3.4.24.87) (von Willebrand factor-cleaving protease) (vWF-CP) (vWF-cleaving protease)</t>
  </si>
  <si>
    <t>Q08554</t>
  </si>
  <si>
    <t>DSC1</t>
  </si>
  <si>
    <t>Desmocollin-1 (Cadherin family member 1) (Desmosomal glycoprotein 2/3) (DG2/DG3)</t>
  </si>
  <si>
    <t>P35858</t>
  </si>
  <si>
    <t>IGFALS</t>
  </si>
  <si>
    <t>Insulin-like growth factor-binding protein complex acid labile subunit (ALS)</t>
  </si>
  <si>
    <t>O75882</t>
  </si>
  <si>
    <t>ATRN</t>
  </si>
  <si>
    <t>Attractin (DPPT-L) (Mahogany homolog)</t>
  </si>
  <si>
    <t>P02747</t>
  </si>
  <si>
    <t>C1QC</t>
  </si>
  <si>
    <t>Complement C1q subcomponent subunit C</t>
  </si>
  <si>
    <t>P05160</t>
  </si>
  <si>
    <t>F13B</t>
  </si>
  <si>
    <t>Coagulation factor XIII B chain (Fibrin-stabilizing factor B subunit) (Protein-glutamine gamma-glutamyltransferase B chain) (Transglutaminase B chain)</t>
  </si>
  <si>
    <t>P00736</t>
  </si>
  <si>
    <t>C1R</t>
  </si>
  <si>
    <t>Complement C1r subcomponent (EC 3.4.21.41) (Complement component 1 subcomponent r) [Cleaved into: Complement C1r subcomponent heavy chain;Complement C1r subcomponent light chain]</t>
  </si>
  <si>
    <t>P54108</t>
  </si>
  <si>
    <t>CRISP3</t>
  </si>
  <si>
    <t>Cysteine-rich secretory protein 3 (CRISP-3) (Specific granule protein of 28 kDa) (SGP28)</t>
  </si>
  <si>
    <t>P02746</t>
  </si>
  <si>
    <t>C1QB</t>
  </si>
  <si>
    <t>Complement C1q subcomponent subunit B</t>
  </si>
  <si>
    <t>O00299</t>
  </si>
  <si>
    <t>CLIC1</t>
  </si>
  <si>
    <t>Chloride intracellular channel protein 1 (Chloride channel ABP) (Nuclear chloride ion channel 27) (NCC27) (Regulatory nuclear chloride ion channel protein) (hRNCC)</t>
  </si>
  <si>
    <t>Q9NPR2</t>
  </si>
  <si>
    <t>SEMA4B</t>
  </si>
  <si>
    <t>Semaphorin-4B</t>
  </si>
  <si>
    <t>P49913</t>
  </si>
  <si>
    <t>CAMP</t>
  </si>
  <si>
    <t>Cathelicidin antimicrobial peptide (18 kDa cationic antimicrobial protein) (CAP-18) (hCAP-18) [Cleaved into: Antibacterial peptide FALL-39 (FALL-39 peptide antibiotic);Antibacterial peptide LL-37]</t>
  </si>
  <si>
    <t>Q9NZT1</t>
  </si>
  <si>
    <t>CALML5</t>
  </si>
  <si>
    <t>Calmodulin-like protein 5 (Calmodulin-like skin protein)</t>
  </si>
  <si>
    <t>Q8NBJ4</t>
  </si>
  <si>
    <t>GOLM1</t>
  </si>
  <si>
    <t>Golgi membrane protein 1 (Golgi membrane protein GP73) (Golgi phosphoprotein 2)</t>
  </si>
  <si>
    <t>P0DJI8</t>
  </si>
  <si>
    <t>SAA1</t>
  </si>
  <si>
    <t>Serum amyloid A-1 protein (SAA) [Cleaved into: Amyloid protein A (Amyloid fibril protein AA);Serum amyloid protein A(2-104);Serum amyloid protein A(3-104);Serum amyloid protein A(2-103);Serum amyloid protein A(2-102);Serum amyloid protein A(4-101)]</t>
  </si>
  <si>
    <t>Q2M1Z3</t>
  </si>
  <si>
    <t>ARHGAP31</t>
  </si>
  <si>
    <t>Rho GTPase-activating protein 31 (Cdc42 GTPase-activating protein)</t>
  </si>
  <si>
    <t>P40925</t>
  </si>
  <si>
    <t>MDH1</t>
  </si>
  <si>
    <t>Malate dehydrogenase, cytoplasmic (EC 1.1.1.37) (Cytosolic malate dehydrogenase) (Diiodophenylpyruvate reductase) (EC 1.1.1.96)</t>
  </si>
  <si>
    <t>P50238</t>
  </si>
  <si>
    <t>CRIP1</t>
  </si>
  <si>
    <t>Cysteine-rich protein 1 (CRP-1) (Cysteine-rich heart protein) (CRHP) (hCRHP) (Cysteine-rich intestinal protein) (CRIP)</t>
  </si>
  <si>
    <t>P03950</t>
  </si>
  <si>
    <t>ANG</t>
  </si>
  <si>
    <t>Angiogenin (EC 3.1.27.-) (Ribonuclease 5) (RNase 5)</t>
  </si>
  <si>
    <t>Q9HD89</t>
  </si>
  <si>
    <t>RETN</t>
  </si>
  <si>
    <t>Resistin (Adipose tissue-specific secretory factor) (ADSF) (C/EBP-epsilon-regulated myeloid-specific secreted cysteine-rich protein) (Cysteine-rich secreted protein A12-alpha-like 2) (Cysteine-rich secreted protein FIZZ3)</t>
  </si>
  <si>
    <t>Q16777</t>
  </si>
  <si>
    <t>HIST2H2AC</t>
  </si>
  <si>
    <t>Histone H2A type 2-C (Histone H2A-GL101) (Histone H2A/q)</t>
  </si>
  <si>
    <t>P27348</t>
  </si>
  <si>
    <t>YWHAQ</t>
  </si>
  <si>
    <t>14-3-3 protein theta (14-3-3 protein T-cell) (14-3-3 protein tau) (Protein HS1)</t>
  </si>
  <si>
    <t>O43707</t>
  </si>
  <si>
    <t>ACTN4</t>
  </si>
  <si>
    <t>Alpha-actinin-4 (Non-muscle alpha-actinin 4)</t>
  </si>
  <si>
    <t>P36222</t>
  </si>
  <si>
    <t>CHI3L1</t>
  </si>
  <si>
    <t>Chitinase-3-like protein 1 (39 kDa synovial protein) (Cartilage glycoprotein 39) (CGP-39) (GP-39) (hCGP-39) (YKL-40)</t>
  </si>
  <si>
    <t>P05997</t>
  </si>
  <si>
    <t>COL5A2</t>
  </si>
  <si>
    <t>Collagen alpha-2(V) chain</t>
  </si>
  <si>
    <t>Q14847</t>
  </si>
  <si>
    <t>LASP1</t>
  </si>
  <si>
    <t>LIM and SH3 domain protein 1 (LASP-1) (Metastatic lymph node gene 50 protein) (MLN 50)</t>
  </si>
  <si>
    <t>O00584</t>
  </si>
  <si>
    <t>RNASET2</t>
  </si>
  <si>
    <t>Ribonuclease T2 (EC 3.1.27.-) (Ribonuclease 6)</t>
  </si>
  <si>
    <t>Q14766</t>
  </si>
  <si>
    <t>LTBP1</t>
  </si>
  <si>
    <t>Latent-transforming growth factor beta-binding protein 1 (LTBP-1) (Transforming growth factor beta-1-binding protein 1) (TGF-beta1-BP-1)</t>
  </si>
  <si>
    <t>P61158</t>
  </si>
  <si>
    <t>ACTR3</t>
  </si>
  <si>
    <t>Actin-related protein 3 (Actin-like protein 3)</t>
  </si>
  <si>
    <t>P14598</t>
  </si>
  <si>
    <t>NCF1</t>
  </si>
  <si>
    <t>Neutrophil cytosol factor 1 (NCF-1) (47 kDa autosomal chronic granulomatous disease protein) (47 kDa neutrophil oxidase factor) (NCF-47K) (Neutrophil NADPH oxidase factor 1) (Nox organizer 2) (Nox-organizing protein 2) (SH3 and PX domain-containing protein 1A) (p47-phox)</t>
  </si>
  <si>
    <t>P80723</t>
  </si>
  <si>
    <t>BASP1</t>
  </si>
  <si>
    <t>Brain acid soluble protein 1 (22 kDa neuronal tissue-enriched acidic protein) (Neuronal axonal membrane protein NAP-22)</t>
  </si>
  <si>
    <t>Q9UIB8</t>
  </si>
  <si>
    <t>CD84</t>
  </si>
  <si>
    <t>SLAM family member 5 (Cell surface antigen MAX.3) (Hly9-beta) (Leukocyte differentiation antigen CD84) (Signaling lymphocytic activation molecule 5) (CD antigen CD84)</t>
  </si>
  <si>
    <t>P19338</t>
  </si>
  <si>
    <t>NCL</t>
  </si>
  <si>
    <t>Nucleolin (Protein C23)</t>
  </si>
  <si>
    <t>Q15848</t>
  </si>
  <si>
    <t>ADIPOQ</t>
  </si>
  <si>
    <t>Adiponectin (30 kDa adipocyte complement-related protein) (Adipocyte complement-related 30 kDa protein) (ACRP30) (Adipocyte, C1q and collagen domain-containing protein) (Adipose most abundant gene transcript 1 protein) (apM-1) (Gelatin-binding protein)</t>
  </si>
  <si>
    <t>P61916</t>
  </si>
  <si>
    <t>NPC2</t>
  </si>
  <si>
    <t>NPC intracellular cholesterol transporter 2 (Epididymal secretory protein E1) (Human epididymis-specific protein 1) (He1) (Niemann-Pick disease type C2 protein)</t>
  </si>
  <si>
    <t>P60900</t>
  </si>
  <si>
    <t>PSMA6</t>
  </si>
  <si>
    <t>Proteasome subunit alpha type-6 (EC 3.4.25.1) (27 kDa prosomal protein) (PROS-27) (p27K) (Macropain iota chain) (Multicatalytic endopeptidase complex iota chain) (Proteasome iota chain)</t>
  </si>
  <si>
    <t>P06753</t>
  </si>
  <si>
    <t>TPM3</t>
  </si>
  <si>
    <t>Tropomyosin alpha-3 chain (Gamma-tropomyosin) (Tropomyosin-3) (Tropomyosin-5) (hTM5)</t>
  </si>
  <si>
    <t>O00391</t>
  </si>
  <si>
    <t>QSOX1</t>
  </si>
  <si>
    <t>Sulfhydryl oxidase 1 (hQSOX) (EC 1.8.3.2) (Quiescin Q6)</t>
  </si>
  <si>
    <t>P05089</t>
  </si>
  <si>
    <t>ARG1</t>
  </si>
  <si>
    <t>Arginase-1 (EC 3.5.3.1) (Liver-type arginase) (Type I arginase)</t>
  </si>
  <si>
    <t>P58546</t>
  </si>
  <si>
    <t>MTPN</t>
  </si>
  <si>
    <t>Myotrophin (Protein V-1)</t>
  </si>
  <si>
    <t>Q00839</t>
  </si>
  <si>
    <t>HNRNPU</t>
  </si>
  <si>
    <t>Heterogeneous nuclear ribonucleoprotein U (hnRNP U) (GRIP120) (Nuclear p120 ribonucleoprotein) (Scaffold-attachment factor A) (SAF-A) (p120) (pp120)</t>
  </si>
  <si>
    <t>P19105</t>
  </si>
  <si>
    <t>MYL12A</t>
  </si>
  <si>
    <t>Myosin regulatory light chain 12A (Epididymis secretory protein Li 24) (HEL-S-24) (MLC-2B) (Myosin RLC) (Myosin regulatory light chain 2, nonsarcomeric) (Myosin regulatory light chain MRLC3)</t>
  </si>
  <si>
    <t>P02786</t>
  </si>
  <si>
    <t>TFRC</t>
  </si>
  <si>
    <t>Transferrin receptor protein 1 (TR) (TfR) (TfR1) (Trfr) (T9) (p90) (CD antigen CD71) [Cleaved into: Transferrin receptor protein 1, serum form (sTfR)]</t>
  </si>
  <si>
    <t>Q01518</t>
  </si>
  <si>
    <t>CAP1</t>
  </si>
  <si>
    <t>Adenylyl cyclase-associated protein 1 (CAP 1)</t>
  </si>
  <si>
    <t>P50395</t>
  </si>
  <si>
    <t>GDI2</t>
  </si>
  <si>
    <t>Rab GDP dissociation inhibitor beta (Rab GDI beta) (Guanosine diphosphate dissociation inhibitor 2) (GDI-2)</t>
  </si>
  <si>
    <t>P12109</t>
  </si>
  <si>
    <t>COL6A1</t>
  </si>
  <si>
    <t>Collagen alpha-1(VI) chain</t>
  </si>
  <si>
    <t>P34096</t>
  </si>
  <si>
    <t>RNASE4</t>
  </si>
  <si>
    <t>Ribonuclease 4 (RNase 4) (EC 3.1.27.-)</t>
  </si>
  <si>
    <t>P69905</t>
  </si>
  <si>
    <t>HBA1;</t>
  </si>
  <si>
    <t>Hemoglobin subunit alpha (Alpha-globin) (Hemoglobin alpha chain)</t>
  </si>
  <si>
    <t>P06454</t>
  </si>
  <si>
    <t>PTMA</t>
  </si>
  <si>
    <t>Prothymosin alpha [Cleaved into: Prothymosin alpha, N-terminally processed;Thymosin alpha-1]</t>
  </si>
  <si>
    <t>P13489</t>
  </si>
  <si>
    <t>RNH1</t>
  </si>
  <si>
    <t>Ribonuclease inhibitor (Placental ribonuclease inhibitor) (Placental RNase inhibitor) (Ribonuclease/angiogenin inhibitor 1) (RAI)</t>
  </si>
  <si>
    <t>O15335</t>
  </si>
  <si>
    <t>CHAD</t>
  </si>
  <si>
    <t>Chondroadherin (Cartilage leucine-rich protein)</t>
  </si>
  <si>
    <t>O15143</t>
  </si>
  <si>
    <t>ARPC1B</t>
  </si>
  <si>
    <t>Actin-related protein 2/3 complex subunit 1B (Arp2/3 complex 41 kDa subunit) (p41-ARC)</t>
  </si>
  <si>
    <t>P62942</t>
  </si>
  <si>
    <t>FKBP1A</t>
  </si>
  <si>
    <t>Peptidyl-prolyl cis-trans isomerase FKBP1A (PPIase FKBP1A) (EC 5.2.1.8) (12 kDa FK506-binding protein) (12 kDa FKBP) (FKBP-12) (Calstabin-1) (FK506-binding protein 1A) (FKBP-1A) (Immunophilin FKBP12) (Rotamase)</t>
  </si>
  <si>
    <t>P61769</t>
  </si>
  <si>
    <t>B2M</t>
  </si>
  <si>
    <t>Beta-2-microglobulin [Cleaved into: Beta-2-microglobulin form pI 5.3]</t>
  </si>
  <si>
    <t>P01040</t>
  </si>
  <si>
    <t>CSTA</t>
  </si>
  <si>
    <t>Cystatin-A (Cystatin-AS) (Stefin-A) [Cleaved into: Cystatin-A, N-terminally processed]</t>
  </si>
  <si>
    <t>P06703</t>
  </si>
  <si>
    <t>S100A6</t>
  </si>
  <si>
    <t>Protein S100-A6 (Calcyclin) (Growth factor-inducible protein 2A9) (MLN 4) (Prolactin receptor-associated protein) (PRA) (S100 calcium-binding protein A6)</t>
  </si>
  <si>
    <t>P12429</t>
  </si>
  <si>
    <t>ANXA3</t>
  </si>
  <si>
    <t>Annexin A3 (35-alpha calcimedin) (Annexin III) (Annexin-3) (Inositol 1,2-cyclic phosphate 2-phosphohydrolase) (Lipocortin III) (Placental anticoagulant protein III) (PAP-III)</t>
  </si>
  <si>
    <t>O75368</t>
  </si>
  <si>
    <t>SH3BGRL</t>
  </si>
  <si>
    <t>SH3 domain-binding glutamic acid-rich-like protein</t>
  </si>
  <si>
    <t>P15311</t>
  </si>
  <si>
    <t>EZR</t>
  </si>
  <si>
    <t>Ezrin (Cytovillin) (Villin-2) (p81)</t>
  </si>
  <si>
    <t>P52565</t>
  </si>
  <si>
    <t>ARHGDIA</t>
  </si>
  <si>
    <t>Rho GDP-dissociation inhibitor 1 (Rho GDI 1) (Rho-GDI alpha)</t>
  </si>
  <si>
    <t>Q15149</t>
  </si>
  <si>
    <t>PLEC</t>
  </si>
  <si>
    <t>Plectin (PCN) (PLTN) (Hemidesmosomal protein 1) (HD1) (Plectin-1)</t>
  </si>
  <si>
    <t>P61160</t>
  </si>
  <si>
    <t>ACTR2</t>
  </si>
  <si>
    <t>Actin-related protein 2 (Actin-like protein 2)</t>
  </si>
  <si>
    <t>P37837</t>
  </si>
  <si>
    <t>TALDO1</t>
  </si>
  <si>
    <t>Transaldolase (EC 2.2.1.2)</t>
  </si>
  <si>
    <t>P19971</t>
  </si>
  <si>
    <t>TYMP</t>
  </si>
  <si>
    <t>Thymidine phosphorylase (TP) (EC 2.4.2.4) (Gliostatin) (Platelet-derived endothelial cell growth factor) (PD-ECGF) (TdRPase)</t>
  </si>
  <si>
    <t>P78417</t>
  </si>
  <si>
    <t>GSTO1</t>
  </si>
  <si>
    <t>Glutathione S-transferase omega-1 (GSTO-1) (EC 2.5.1.18) (Glutathione S-transferase omega 1-1) (GSTO 1-1) (Glutathione-dependent dehydroascorbate reductase) (EC 1.8.5.1) (Monomethylarsonic acid reductase) (MMA(V) reductase) (EC 1.20.4.2) (S-(Phenacyl)glutathione reductase) (SPG-R)</t>
  </si>
  <si>
    <t>P18065</t>
  </si>
  <si>
    <t>IGFBP2</t>
  </si>
  <si>
    <t>Insulin-like growth factor-binding protein 2 (IBP-2) (IGF-binding protein 2) (IGFBP-2)</t>
  </si>
  <si>
    <t>Q96NZ9</t>
  </si>
  <si>
    <t>PRAP1</t>
  </si>
  <si>
    <t>Proline-rich acidic protein 1 (Epididymis tissue protein Li 178) (Uterine-specific proline-rich acidic protein)</t>
  </si>
  <si>
    <t>P31944</t>
  </si>
  <si>
    <t>CASP14</t>
  </si>
  <si>
    <t>Caspase-14 (CASP-14) (EC 3.4.22.-) [Cleaved into: Caspase-14 subunit p17, mature form;Caspase-14 subunit p10, mature form;Caspase-14 subunit p20, intermediate form;Caspase-14 subunit p8, intermediate form]</t>
  </si>
  <si>
    <t>Q9Y279</t>
  </si>
  <si>
    <t>VSIG4</t>
  </si>
  <si>
    <t>V-set and immunoglobulin domain-containing protein 4 (Protein Z39Ig)</t>
  </si>
  <si>
    <t>P10451</t>
  </si>
  <si>
    <t>SPP1</t>
  </si>
  <si>
    <t>Osteopontin (Bone sialoprotein 1) (Nephropontin) (Secreted phosphoprotein 1) (SPP-1) (Urinary stone protein) (Uropontin)</t>
  </si>
  <si>
    <t>P02654</t>
  </si>
  <si>
    <t>APOC1</t>
  </si>
  <si>
    <t>Apolipoprotein C-I (Apo-CI) (ApoC-I) (Apolipoprotein C1) [Cleaved into: Truncated apolipoprotein C-I]</t>
  </si>
  <si>
    <t>P16402</t>
  </si>
  <si>
    <t>HIST1H1D</t>
  </si>
  <si>
    <t>Histone H1.3 (Histone H1c) (Histone H1s-2)</t>
  </si>
  <si>
    <t>P11021</t>
  </si>
  <si>
    <t>HSPA5</t>
  </si>
  <si>
    <t>Endoplasmic reticulum chaperone BiP (EC 3.6.4.10) (78 kDa glucose-regulated protein) (GRP-78) (Binding-immunoglobulin protein) (BiP) (Heat shock protein 70 family protein 5) (HSP70 family protein 5) (Heat shock protein family A member 5) (Immunoglobulin heavy chain-binding protein)</t>
  </si>
  <si>
    <t>O75083</t>
  </si>
  <si>
    <t>WDR1</t>
  </si>
  <si>
    <t>WD repeat-containing protein 1 (Actin-interacting protein 1) (AIP1) (NORI-1)</t>
  </si>
  <si>
    <t>O75874</t>
  </si>
  <si>
    <t>IDH1</t>
  </si>
  <si>
    <t>Isocitrate dehydrogenase [NADP] cytoplasmic (IDH) (EC 1.1.1.42) (Cytosolic NADP-isocitrate dehydrogenase) (IDP) (NADP(+)-specific ICDH) (Oxalosuccinate decarboxylase)</t>
  </si>
  <si>
    <t>P60660</t>
  </si>
  <si>
    <t>MYL6</t>
  </si>
  <si>
    <t>Myosin light polypeptide 6 (17 kDa myosin light chain) (LC17) (Myosin light chain 3) (MLC-3) (Myosin light chain alkali 3) (Myosin light chain A3) (Smooth muscle and nonmuscle myosin light chain alkali 6)</t>
  </si>
  <si>
    <t>P32119</t>
  </si>
  <si>
    <t>PRDX2</t>
  </si>
  <si>
    <t>Peroxiredoxin-2 (EC 1.11.1.15) (Natural killer cell-enhancing factor B) (NKEF-B) (PRP) (Thiol-specific antioxidant protein) (TSA) (Thioredoxin peroxidase 1) (Thioredoxin-dependent peroxide reductase 1)</t>
  </si>
  <si>
    <t>P02655</t>
  </si>
  <si>
    <t>APOC2</t>
  </si>
  <si>
    <t>Apolipoprotein C-II (Apo-CII) (ApoC-II) (Apolipoprotein C2) [Cleaved into: Proapolipoprotein C-II (ProapoC-II)]</t>
  </si>
  <si>
    <t>O15145</t>
  </si>
  <si>
    <t>ARPC3</t>
  </si>
  <si>
    <t>Actin-related protein 2/3 complex subunit 3 (Arp2/3 complex 21 kDa subunit) (p21-ARC)</t>
  </si>
  <si>
    <t>O95497</t>
  </si>
  <si>
    <t>VNN1</t>
  </si>
  <si>
    <t>Pantetheinase (EC 3.5.1.92) (Pantetheine hydrolase) (Tiff66) (Vascular non-inflammatory molecule 1) (Vanin-1)</t>
  </si>
  <si>
    <t>P06748</t>
  </si>
  <si>
    <t>NPM1</t>
  </si>
  <si>
    <t>Nucleophosmin (NPM) (Nucleolar phosphoprotein B23) (Nucleolar protein NO38) (Numatrin)</t>
  </si>
  <si>
    <t>O60234</t>
  </si>
  <si>
    <t>GMFG</t>
  </si>
  <si>
    <t>Glia maturation factor gamma (GMF-gamma)</t>
  </si>
  <si>
    <t>P00441</t>
  </si>
  <si>
    <t>SOD1</t>
  </si>
  <si>
    <t>Superoxide dismutase [Cu-Zn] (EC 1.15.1.1) (Superoxide dismutase 1) (hSod1)</t>
  </si>
  <si>
    <t>Q13404</t>
  </si>
  <si>
    <t>UBE2V1</t>
  </si>
  <si>
    <t>Ubiquitin-conjugating enzyme E2 variant 1 (UEV-1) (CROC-1) (TRAF6-regulated IKK activator 1 beta Uev1A)</t>
  </si>
  <si>
    <t>P30740</t>
  </si>
  <si>
    <t>SERPINB1</t>
  </si>
  <si>
    <t>Leukocyte elastase inhibitor (LEI) (Monocyte/neutrophil elastase inhibitor) (EI) (M/NEI) (Peptidase inhibitor 2) (PI-2) (Serpin B1)</t>
  </si>
  <si>
    <t>P13598</t>
  </si>
  <si>
    <t>ICAM2</t>
  </si>
  <si>
    <t>Intercellular adhesion molecule 2 (ICAM-2) (CD antigen CD102)</t>
  </si>
  <si>
    <t>P31146</t>
  </si>
  <si>
    <t>CORO1A</t>
  </si>
  <si>
    <t>Coronin-1A (Coronin-like protein A) (Clipin-A) (Coronin-like protein p57) (Tryptophan aspartate-containing coat protein) (TACO)</t>
  </si>
  <si>
    <t>P07602</t>
  </si>
  <si>
    <t>PSAP</t>
  </si>
  <si>
    <t>Prosaposin (Proactivator polypeptide) [Cleaved into: Saposin-A (Protein A);Saposin-B-Val;Saposin-B (Cerebroside sulfate activator) (CSAct) (Dispersin) (Sphingolipid activator protein 1) (SAP-1) (Sulfatide/GM1 activator);Saposin-C (A1 activator) (Co-beta-glucosidase) (Glucosylceramidase activator) (Sphingolipid activator protein 2) (SAP-2);Saposin-D (Component C) (Protein C)]</t>
  </si>
  <si>
    <t>P55000</t>
  </si>
  <si>
    <t>SLURP1</t>
  </si>
  <si>
    <t>Secreted Ly-6/uPAR-related protein 1 (SLURP-1) (ARS component B) (ARS(component B)-81/S) (Anti-neoplastic urinary protein) (ANUP)</t>
  </si>
  <si>
    <t>P09382</t>
  </si>
  <si>
    <t>LGALS1</t>
  </si>
  <si>
    <t>Galectin-1 (Gal-1) (14 kDa laminin-binding protein) (HLBP14) (14 kDa lectin) (Beta-galactoside-binding lectin L-14-I) (Galaptin) (HBL) (HPL) (Lactose-binding lectin 1) (Lectin galactoside-binding soluble 1) (Putative MAPK-activating protein PM12) (S-Lac lectin 1)</t>
  </si>
  <si>
    <t>O14745</t>
  </si>
  <si>
    <t>SLC9A3R1</t>
  </si>
  <si>
    <t>Na(+)/H(+) exchange regulatory cofactor NHE-RF1 (NHERF-1) (Ezrin-radixin-moesin-binding phosphoprotein 50) (EBP50) (Regulatory cofactor of Na(+)/H(+) exchanger) (Sodium-hydrogen exchanger regulatory factor 1) (Solute carrier family 9 isoform A3 regulatory factor 1)</t>
  </si>
  <si>
    <t>P52566</t>
  </si>
  <si>
    <t>ARHGDIB</t>
  </si>
  <si>
    <t>Rho GDP-dissociation inhibitor 2 (Rho GDI 2) (Ly-GDI) (Rho-GDI beta)</t>
  </si>
  <si>
    <t>P27695</t>
  </si>
  <si>
    <t>APEX1</t>
  </si>
  <si>
    <t>DNA-(apurinic or apyrimidinic site) lyase (EC 3.1.-.-) (EC 4.2.99.18) (APEX nuclease) (APEN) (Apurinic-apyrimidinic endonuclease 1) (AP endonuclease 1) (APE-1) (REF-1) (Redox factor-1) [Cleaved into: DNA-(apurinic or apyrimidinic site) lyase, mitochondrial]</t>
  </si>
  <si>
    <t>P02545</t>
  </si>
  <si>
    <t>LMNA</t>
  </si>
  <si>
    <t>Prelamin-A/C [Cleaved into: Lamin-A/C (70 kDa lamin) (Renal carcinoma antigen NY-REN-32)]</t>
  </si>
  <si>
    <t>P05164</t>
  </si>
  <si>
    <t>MPO</t>
  </si>
  <si>
    <t>Myeloperoxidase (MPO) (EC 1.11.2.2) [Cleaved into: Myeloperoxidase;89 kDa myeloperoxidase;84 kDa myeloperoxidase;Myeloperoxidase light chain;Myeloperoxidase heavy chain]</t>
  </si>
  <si>
    <t>P25815</t>
  </si>
  <si>
    <t>S100P</t>
  </si>
  <si>
    <t>Protein S100-P (Migration-inducing gene 9 protein) (MIG9) (Protein S100-E) (S100 calcium-binding protein P)</t>
  </si>
  <si>
    <t>P14174</t>
  </si>
  <si>
    <t>MIF</t>
  </si>
  <si>
    <t>Macrophage migration inhibitory factor (MIF) (EC 5.3.2.1) (Glycosylation-inhibiting factor) (GIF) (L-dopachrome isomerase) (L-dopachrome tautomerase) (EC 5.3.3.12) (Phenylpyruvate tautomerase)</t>
  </si>
  <si>
    <t>P08311</t>
  </si>
  <si>
    <t>CTSG</t>
  </si>
  <si>
    <t>Cathepsin G (CG) (EC 3.4.21.20)</t>
  </si>
  <si>
    <t>P20700</t>
  </si>
  <si>
    <t>LMNB1</t>
  </si>
  <si>
    <t>Lamin-B1</t>
  </si>
  <si>
    <t>P12724</t>
  </si>
  <si>
    <t>RNASE3</t>
  </si>
  <si>
    <t>Eosinophil cationic protein (ECP) (EC 3.1.27.-) (Ribonuclease 3) (RNase 3)</t>
  </si>
  <si>
    <t>Q99879</t>
  </si>
  <si>
    <t>HIST1H2BM</t>
  </si>
  <si>
    <t>Histone H2B type 1-M (Histone H2B.e) (H2B/e)</t>
  </si>
  <si>
    <t>P35754</t>
  </si>
  <si>
    <t>GLRX</t>
  </si>
  <si>
    <t>Glutaredoxin-1 (Thioltransferase-1) (TTase-1)</t>
  </si>
  <si>
    <t>P16949</t>
  </si>
  <si>
    <t>STMN1</t>
  </si>
  <si>
    <t>Stathmin (Leukemia-associated phosphoprotein p18) (Metablastin) (Oncoprotein 18) (Op18) (Phosphoprotein p19) (pp19) (Prosolin) (Protein Pr22) (pp17)</t>
  </si>
  <si>
    <t>P84090</t>
  </si>
  <si>
    <t>ERH</t>
  </si>
  <si>
    <t>Enhancer of rudimentary homolog</t>
  </si>
  <si>
    <t>Q16851</t>
  </si>
  <si>
    <t>UGP2</t>
  </si>
  <si>
    <t>UTP--glucose-1-phosphate uridylyltransferase (EC 2.7.7.9) (UDP-glucose pyrophosphorylase) (UDPGP) (UGPase)</t>
  </si>
  <si>
    <t>P09651</t>
  </si>
  <si>
    <t>HNRNPA1</t>
  </si>
  <si>
    <t>Heterogeneous nuclear ribonucleoprotein A1 (hnRNP A1) (Helix-destabilizing protein) (Single-strand RNA-binding protein) (hnRNP core protein A1) [Cleaved into: Heterogeneous nuclear ribonucleoprotein A1, N-terminally processed]</t>
  </si>
  <si>
    <t>P32320</t>
  </si>
  <si>
    <t>CDA</t>
  </si>
  <si>
    <t>Cytidine deaminase (EC 3.5.4.5) (Cytidine aminohydrolase)</t>
  </si>
  <si>
    <t>P02794</t>
  </si>
  <si>
    <t>FTH1</t>
  </si>
  <si>
    <t>Ferritin heavy chain (Ferritin H subunit) (EC 1.16.3.1) (Cell proliferation-inducing gene 15 protein) [Cleaved into: Ferritin heavy chain, N-terminally processed]</t>
  </si>
  <si>
    <t>Fold change (AS/RA)</t>
    <phoneticPr fontId="2" type="noConversion"/>
  </si>
  <si>
    <t>P value</t>
    <phoneticPr fontId="2" type="noConversion"/>
  </si>
  <si>
    <t>P0DJI9</t>
  </si>
  <si>
    <t>SAA2</t>
  </si>
  <si>
    <t>Serum amyloid A-2 protein (SAA2)</t>
  </si>
  <si>
    <t>P00488</t>
  </si>
  <si>
    <t>F13A1</t>
  </si>
  <si>
    <t>Coagulation factor XIII A chain (Coagulation factor XIIIa) (EC 2.3.2.13) (Protein-glutamine gamma-glutamyltransferase A chain) (Transglutaminase A chain)</t>
  </si>
  <si>
    <t>Q13201</t>
  </si>
  <si>
    <t>MMRN1</t>
  </si>
  <si>
    <t>Multimerin-1 (EMILIN-4) (Elastin microfibril interface located protein 4) (Elastin microfibril interfacer 4) (Endothelial cell multimerin) [Cleaved into: Platelet glycoprotein Ia*;155 kDa platelet multimerin (p-155) (p155)]</t>
  </si>
  <si>
    <t>P05019</t>
  </si>
  <si>
    <t>IGF1</t>
  </si>
  <si>
    <t>Insulin-like growth factor I (IGF-I) (Mechano growth factor) (MGF) (Somatomedin-C)</t>
  </si>
  <si>
    <t>P01591</t>
  </si>
  <si>
    <t>JCHAIN</t>
  </si>
  <si>
    <t>Immunoglobulin J chain (Joining chain of multimeric IgA and IgM)</t>
  </si>
  <si>
    <t>Q6UWP8</t>
  </si>
  <si>
    <t>SBSN</t>
  </si>
  <si>
    <t>Suprabasin</t>
  </si>
  <si>
    <t>Q13790</t>
  </si>
  <si>
    <t>APOF</t>
  </si>
  <si>
    <t>Apolipoprotein F (Apo-F) (Lipid transfer inhibitor protein) (LTIP)</t>
  </si>
  <si>
    <t>Q9HCU0</t>
  </si>
  <si>
    <t>CD248</t>
  </si>
  <si>
    <t>Endosialin (Tumor endothelial marker 1) (CD antigen CD248)</t>
  </si>
  <si>
    <t>P14151</t>
  </si>
  <si>
    <t>SELL</t>
  </si>
  <si>
    <t>L-selectin (CD62 antigen-like family member L) (Leukocyte adhesion molecule 1) (LAM-1) (Leukocyte surface antigen Leu-8) (Leukocyte-endothelial cell adhesion molecule 1) (LECAM1) (Lymph node homing receptor) (TQ1) (gp90-MEL) (CD antigen CD62L)</t>
  </si>
  <si>
    <t>P27918</t>
  </si>
  <si>
    <t>CFP</t>
  </si>
  <si>
    <t>Properdin (Complement factor P)</t>
  </si>
  <si>
    <t>P55290</t>
  </si>
  <si>
    <t>CDH13</t>
  </si>
  <si>
    <t>Cadherin-13 (Heart cadherin) (H-cadherin) (P105) (Truncated cadherin) (T-cad) (T-cadherin)</t>
  </si>
  <si>
    <t>P35908</t>
  </si>
  <si>
    <t>KRT2</t>
  </si>
  <si>
    <t>Keratin, type II cytoskeletal 2 epidermal (Cytokeratin-2e) (CK-2e) (Epithelial keratin-2e) (Keratin-2 epidermis) (Keratin-2e) (K2e) (Type-II keratin Kb2)</t>
  </si>
  <si>
    <t>P09871</t>
  </si>
  <si>
    <t>C1S</t>
  </si>
  <si>
    <t>Complement C1s subcomponent (EC 3.4.21.42) (C1 esterase) (Complement component 1 subcomponent s) [Cleaved into: Complement C1s subcomponent heavy chain;Complement C1s subcomponent light chain]</t>
  </si>
  <si>
    <t>P24593</t>
  </si>
  <si>
    <t>IGFBP5</t>
  </si>
  <si>
    <t>Insulin-like growth factor-binding protein 5 (IBP-5) (IGF-binding protein 5) (IGFBP-5)</t>
  </si>
  <si>
    <t>Q14314</t>
  </si>
  <si>
    <t>FGL2</t>
  </si>
  <si>
    <t>Fibroleukin (Fibrinogen-like protein 2) (pT49)</t>
  </si>
  <si>
    <t>P09172</t>
  </si>
  <si>
    <t>DBH</t>
  </si>
  <si>
    <t>Dopamine beta-hydroxylase (EC 1.14.17.1) (Dopamine beta-monooxygenase) [Cleaved into: Soluble dopamine beta-hydroxylase]</t>
  </si>
  <si>
    <t>P01024</t>
  </si>
  <si>
    <t>C3</t>
  </si>
  <si>
    <t>Complement C3 (C3 and PZP-like alpha-2-macroglobulin domain-containing protein 1) [Cleaved into: Complement C3 beta chain;C3-beta-c (C3bc);Complement C3 alpha chain;C3a anaphylatoxin;Acylation stimulating protein (ASP) (C3adesArg);Complement C3b alpha' chain;Complement C3c alpha' chain fragment 1;Complement C3dg fragment;Complement C3g fragment;Complement C3d fragment;Complement C3f fragment;Complement C3c alpha' chain fragment 2]</t>
  </si>
  <si>
    <t>P11362</t>
  </si>
  <si>
    <t>FGFR1</t>
  </si>
  <si>
    <t>Fibroblast growth factor receptor 1 (FGFR-1) (EC 2.7.10.1) (Basic fibroblast growth factor receptor 1) (BFGFR) (bFGF-R-1) (Fms-like tyrosine kinase 2) (FLT-2) (N-sam) (Proto-oncogene c-Fgr) (CD antigen CD331)</t>
  </si>
  <si>
    <t>Q13093</t>
  </si>
  <si>
    <t>PLA2G7</t>
  </si>
  <si>
    <t>Platelet-activating factor acetylhydrolase (PAF acetylhydrolase) (EC 3.1.1.47) (1-alkyl-2-acetylglycerophosphocholine esterase) (2-acetyl-1-alkylglycerophosphocholine esterase) (Group-VIIA phospholipase A2) (gVIIA-PLA2) (LDL-associated phospholipase A2) (LDL-PLA(2)) (PAF 2-acylhydrolase)</t>
  </si>
  <si>
    <t>P48740</t>
  </si>
  <si>
    <t>MASP1</t>
  </si>
  <si>
    <t>Mannan-binding lectin serine protease 1 (EC 3.4.21.-) (Complement factor MASP-3) (Complement-activating component of Ra-reactive factor) (Mannose-binding lectin-associated serine protease 1) (MASP-1) (Mannose-binding protein-associated serine protease) (Ra-reactive factor serine protease p100) (RaRF) (Serine protease 5) [Cleaved into: Mannan-binding lectin serine protease 1 heavy chain;Mannan-binding lectin serine protease 1 light chain]</t>
  </si>
  <si>
    <t>Q9UBG0</t>
  </si>
  <si>
    <t>MRC2</t>
  </si>
  <si>
    <t>C-type mannose receptor 2 (C-type lectin domain family 13 member E) (Endocytic receptor 180) (Macrophage mannose receptor 2) (Urokinase-type plasminogen activator receptor-associated protein) (UPAR-associated protein) (Urokinase receptor-associated protein) (CD antigen CD280)</t>
  </si>
  <si>
    <t>P20160</t>
  </si>
  <si>
    <t>AZU1</t>
  </si>
  <si>
    <t>Azurocidin (Cationic antimicrobial protein CAP37) (Heparin-binding protein) (HBP) (hHBP)</t>
  </si>
  <si>
    <t>P36980</t>
  </si>
  <si>
    <t>CFHR2</t>
  </si>
  <si>
    <t>Complement factor H-related protein 2 (FHR-2) (DDESK59) (H factor-like 3) (H factor-like protein 2)</t>
  </si>
  <si>
    <t>Q08380</t>
  </si>
  <si>
    <t>LGALS3BP</t>
  </si>
  <si>
    <t>Galectin-3-binding protein (Basement membrane autoantigen p105) (Lectin galactoside-binding soluble 3-binding protein) (Mac-2-binding protein) (MAC2BP) (Mac-2 BP) (Tumor-associated antigen 90K)</t>
  </si>
  <si>
    <t>Q9BRF8</t>
  </si>
  <si>
    <t>CPPED1</t>
  </si>
  <si>
    <t>Serine/threonine-protein phosphatase CPPED1 (EC 3.1.3.16) (Calcineurin-like phosphoesterase domain-containing protein 1) (Complete S-transactivated protein 1)</t>
  </si>
  <si>
    <t>Q12860</t>
  </si>
  <si>
    <t>CNTN1</t>
  </si>
  <si>
    <t>Contactin-1 (Glycoprotein gp135) (Neural cell surface protein F3)</t>
  </si>
  <si>
    <t>P47914</t>
  </si>
  <si>
    <t>RPL29</t>
  </si>
  <si>
    <t>60S ribosomal protein L29 (Cell surface heparin-binding protein HIP) (Large ribosomal subunit protein eL29)</t>
  </si>
  <si>
    <t>P01344</t>
  </si>
  <si>
    <t>IGF2</t>
  </si>
  <si>
    <t>Insulin-like growth factor II (IGF-II) (Somatomedin-A) (T3M-11-derived growth factor) [Cleaved into: Insulin-like growth factor II;Insulin-like growth factor II Ala-25 Del;Preptin]</t>
  </si>
  <si>
    <t>A1L4H1</t>
  </si>
  <si>
    <t>SSC5D</t>
  </si>
  <si>
    <t>Soluble scavenger receptor cysteine-rich domain-containing protein SSC5D (Soluble scavenger protein with 5 SRCR domains) (SSc5D)</t>
  </si>
  <si>
    <t>P00751</t>
  </si>
  <si>
    <t>CFB</t>
  </si>
  <si>
    <t>Complement factor B (EC 3.4.21.47) (C3/C5 convertase) (Glycine-rich beta glycoprotein) (GBG) (PBF2) (Properdin factor B) [Cleaved into: Complement factor B Ba fragment;Complement factor B Bb fragment]</t>
  </si>
  <si>
    <t>O14786</t>
  </si>
  <si>
    <t>NRP1</t>
  </si>
  <si>
    <t>Neuropilin-1 (Vascular endothelial cell growth factor 165 receptor) (CD antigen CD304)</t>
  </si>
  <si>
    <t>P05156</t>
  </si>
  <si>
    <t>CFI</t>
  </si>
  <si>
    <t>Complement factor I (EC 3.4.21.45) (C3B/C4B inactivator) [Cleaved into: Complement factor I heavy chain;Complement factor I light chain]</t>
  </si>
  <si>
    <t>P0C0L5</t>
  </si>
  <si>
    <t>C4B</t>
  </si>
  <si>
    <t>Complement C4-B (Basic complement C4) (C3 and PZP-like alpha-2-macroglobulin domain-containing protein 3) [Cleaved into: Complement C4 beta chain;Complement C4-B alpha chain;C4a anaphylatoxin;C4b-B;C4d-B;Complement C4 gamma chain]</t>
  </si>
  <si>
    <t>Q14980</t>
  </si>
  <si>
    <t>NUMA1</t>
  </si>
  <si>
    <t>Nuclear mitotic apparatus protein 1 (Nuclear matrix protein-22) (NMP-22) (Nuclear mitotic apparatus protein) (NuMA protein) (SP-H antigen)</t>
  </si>
  <si>
    <t>Q5SSJ5</t>
  </si>
  <si>
    <t>HP1BP3</t>
  </si>
  <si>
    <t>Heterochromatin protein 1-binding protein 3 (Protein HP1-BP74)</t>
  </si>
  <si>
    <t>P36955</t>
  </si>
  <si>
    <t>SERPINF1</t>
  </si>
  <si>
    <t>Pigment epithelium-derived factor (PEDF) (Cell proliferation-inducing gene 35 protein) (EPC-1) (Serpin F1)</t>
  </si>
  <si>
    <t>O75347</t>
  </si>
  <si>
    <t>TBCA</t>
  </si>
  <si>
    <t>Tubulin-specific chaperone A (TCP1-chaperonin cofactor A) (Tubulin-folding cofactor A) (CFA)</t>
  </si>
  <si>
    <t>Q9UBR2</t>
  </si>
  <si>
    <t>CTSZ</t>
  </si>
  <si>
    <t>Cathepsin Z (EC 3.4.18.1) (Cathepsin P) (Cathepsin X)</t>
  </si>
  <si>
    <t>P39687</t>
  </si>
  <si>
    <t>ANP32A</t>
  </si>
  <si>
    <t>Acidic leucine-rich nuclear phosphoprotein 32 family member A (Acidic nuclear phosphoprotein pp32) (pp32) (Leucine-rich acidic nuclear protein) (LANP) (Mapmodulin) (Potent heat-stable protein phosphatase 2A inhibitor I1PP2A) (Putative HLA-DR-associated protein I) (PHAPI)</t>
  </si>
  <si>
    <t>P01033</t>
  </si>
  <si>
    <t>TIMP1</t>
  </si>
  <si>
    <t>Metalloproteinase inhibitor 1 (Erythroid-potentiating activity) (EPA) (Fibroblast collagenase inhibitor) (Collagenase inhibitor) (Tissue inhibitor of metalloproteinases 1) (TIMP-1)</t>
  </si>
  <si>
    <t>P10909</t>
  </si>
  <si>
    <t>CLU</t>
  </si>
  <si>
    <t>Clusterin (Aging-associated gene 4 protein) (Apolipoprotein J) (Apo-J) (Complement cytolysis inhibitor) (CLI) (Complement-associated protein SP-40,40) (Ku70-binding protein 1) (NA1/NA2) (Testosterone-repressed prostate message 2) (TRPM-2) [Cleaved into: Clusterin beta chain (ApoJalpha) (Complement cytolysis inhibitor a chain);Clusterin alpha chain (ApoJbeta) (Complement cytolysis inhibitor b chain)]</t>
  </si>
  <si>
    <t>P05155</t>
  </si>
  <si>
    <t>SERPING1</t>
  </si>
  <si>
    <t>Plasma protease C1 inhibitor (C1 Inh) (C1Inh) (C1 esterase inhibitor) (C1-inhibiting factor) (Serpin G1)</t>
  </si>
  <si>
    <t>P19823</t>
  </si>
  <si>
    <t>ITIH2</t>
  </si>
  <si>
    <t>Inter-alpha-trypsin inhibitor heavy chain H2 (ITI heavy chain H2) (ITI-HC2) (Inter-alpha-inhibitor heavy chain 2) (Inter-alpha-trypsin inhibitor complex component II) (Serum-derived hyaluronan-associated protein) (SHAP)</t>
  </si>
  <si>
    <t>P28066</t>
  </si>
  <si>
    <t>PSMA5</t>
  </si>
  <si>
    <t>Proteasome subunit alpha type-5 (EC 3.4.25.1) (Macropain zeta chain) (Multicatalytic endopeptidase complex zeta chain) (Proteasome zeta chain)</t>
  </si>
  <si>
    <t>Q99497</t>
  </si>
  <si>
    <t>PARK7</t>
  </si>
  <si>
    <t>Protein/nucleic acid deglycase DJ-1 (EC 3.1.2.-) (EC 3.5.1.-) (EC 3.5.1.124) (Maillard deglycase) (Oncogene DJ1) (Parkinson disease protein 7) (Parkinsonism-associated deglycase) (Protein DJ-1) (DJ-1)</t>
  </si>
  <si>
    <t>O15511</t>
  </si>
  <si>
    <t>ARPC5</t>
  </si>
  <si>
    <t>Actin-related protein 2/3 complex subunit 5 (Arp2/3 complex 16 kDa subunit) (p16-ARC)</t>
  </si>
  <si>
    <t>Q96KN2</t>
  </si>
  <si>
    <t>CNDP1</t>
  </si>
  <si>
    <t>Beta-Ala-His dipeptidase (EC 3.4.13.20) (CNDP dipeptidase 1) (Carnosine dipeptidase 1) (Glutamate carboxypeptidase-like protein 2) (Serum carnosinase)</t>
  </si>
  <si>
    <t>P09211</t>
  </si>
  <si>
    <t>GSTP1</t>
  </si>
  <si>
    <t>Glutathione S-transferase P (EC 2.5.1.18) (GST class-pi) (GSTP1-1)</t>
  </si>
  <si>
    <t>P08571</t>
  </si>
  <si>
    <t>CD14</t>
  </si>
  <si>
    <t>Monocyte differentiation antigen CD14 (Myeloid cell-specific leucine-rich glycoprotein) (CD antigen CD14) [Cleaved into: Monocyte differentiation antigen CD14, urinary form;Monocyte differentiation antigen CD14, membrane-bound form]</t>
  </si>
  <si>
    <t>P12814</t>
  </si>
  <si>
    <t>ACTN1</t>
  </si>
  <si>
    <t>Alpha-actinin-1 (Alpha-actinin cytoskeletal isoform) (F-actin cross-linking protein) (Non-muscle alpha-actinin-1)</t>
  </si>
  <si>
    <t>Q96PD5</t>
  </si>
  <si>
    <t>PGLYRP2</t>
  </si>
  <si>
    <t>N-acetylmuramoyl-L-alanine amidase (EC 3.5.1.28) (Peptidoglycan recognition protein 2) (Peptidoglycan recognition protein long) (PGRP-L)</t>
  </si>
  <si>
    <t>P30086</t>
  </si>
  <si>
    <t>PEBP1</t>
  </si>
  <si>
    <t>Phosphatidylethanolamine-binding protein 1 (PEBP-1) (HCNPpp) (Neuropolypeptide h3) (Prostatic-binding protein) (Raf kinase inhibitor protein) (RKIP) [Cleaved into: Hippocampal cholinergic neurostimulating peptide (HCNP)]</t>
  </si>
  <si>
    <t>P07237</t>
  </si>
  <si>
    <t>P4HB</t>
  </si>
  <si>
    <t>Protein disulfide-isomerase (PDI) (EC 5.3.4.1) (Cellular thyroid hormone-binding protein) (Prolyl 4-hydroxylase subunit beta) (p55)</t>
  </si>
  <si>
    <t>P18428</t>
  </si>
  <si>
    <t>LBP</t>
  </si>
  <si>
    <t>Lipopolysaccharide-binding protein (LBP)</t>
  </si>
  <si>
    <t>Q9UEW3</t>
  </si>
  <si>
    <t>MARCO</t>
  </si>
  <si>
    <t>Macrophage receptor MARCO (Macrophage receptor with collagenous structure) (Scavenger receptor class A member 2)</t>
  </si>
  <si>
    <t>P05546</t>
  </si>
  <si>
    <t>SERPIND1</t>
  </si>
  <si>
    <t>Heparin cofactor 2 (Heparin cofactor II) (HC-II) (Protease inhibitor leuserpin-2) (HLS2) (Serpin D1)</t>
  </si>
  <si>
    <t>P04275</t>
  </si>
  <si>
    <t>VWF</t>
  </si>
  <si>
    <t>von Willebrand factor (vWF) [Cleaved into: von Willebrand antigen 2 (von Willebrand antigen II)]</t>
  </si>
  <si>
    <t>P00338</t>
  </si>
  <si>
    <t>LDHA</t>
  </si>
  <si>
    <t>L-lactate dehydrogenase A chain (LDH-A) (EC 1.1.1.27) (Cell proliferation-inducing gene 19 protein) (LDH muscle subunit) (LDH-M) (Renal carcinoma antigen NY-REN-59)</t>
  </si>
  <si>
    <t>Q92954</t>
  </si>
  <si>
    <t>PRG4</t>
  </si>
  <si>
    <t>Proteoglycan 4 (Lubricin) (Megakaryocyte-stimulating factor) (Superficial zone proteoglycan) [Cleaved into: Proteoglycan 4 C-terminal part]</t>
  </si>
  <si>
    <t>P29350</t>
  </si>
  <si>
    <t>PTPN6</t>
  </si>
  <si>
    <t>Tyrosine-protein phosphatase non-receptor type 6 (EC 3.1.3.48) (Hematopoietic cell protein-tyrosine phosphatase) (Protein-tyrosine phosphatase 1C) (PTP-1C) (Protein-tyrosine phosphatase SHP-1) (SH-PTP1)</t>
  </si>
  <si>
    <t>P27797</t>
  </si>
  <si>
    <t>CALR</t>
  </si>
  <si>
    <t>Calreticulin (CRP55) (Calregulin) (Endoplasmic reticulum resident protein 60) (ERp60) (HACBP) (grp60)</t>
  </si>
  <si>
    <t>P20742</t>
  </si>
  <si>
    <t>PZP</t>
  </si>
  <si>
    <t>Pregnancy zone protein (C3 and PZP-like alpha-2-macroglobulin domain-containing protein 6)</t>
  </si>
  <si>
    <t>P52209</t>
  </si>
  <si>
    <t>PGD</t>
  </si>
  <si>
    <t>6-phosphogluconate dehydrogenase, decarboxylating (EC 1.1.1.44)</t>
  </si>
  <si>
    <t>P14618</t>
  </si>
  <si>
    <t>PKM</t>
  </si>
  <si>
    <t>Pyruvate kinase PKM (EC 2.7.1.40) (Cytosolic thyroid hormone-binding protein) (CTHBP) (Opa-interacting protein 3) (OIP-3) (Pyruvate kinase 2/3) (Pyruvate kinase muscle isozyme) (Thyroid hormone-binding protein 1) (THBP1) (Tumor M2-PK) (p58)</t>
  </si>
  <si>
    <t>P09960</t>
  </si>
  <si>
    <t>LTA4H</t>
  </si>
  <si>
    <t>Leukotriene A-4 hydrolase (LTA-4 hydrolase) (EC 3.3.2.6) (Leukotriene A(4) hydrolase)</t>
  </si>
  <si>
    <t>P68133</t>
  </si>
  <si>
    <t>ACTA1</t>
  </si>
  <si>
    <t>Actin, alpha skeletal muscle (Alpha-actin-1) [Cleaved into: Actin, alpha skeletal muscle, intermediate form]</t>
  </si>
  <si>
    <t>P55058</t>
  </si>
  <si>
    <t>PLTP</t>
  </si>
  <si>
    <t>Phospholipid transfer protein (Lipid transfer protein II)</t>
  </si>
  <si>
    <t>P19652</t>
  </si>
  <si>
    <t>ORM2</t>
  </si>
  <si>
    <t>Alpha-1-acid glycoprotein 2 (AGP 2) (Orosomucoid-2) (OMD 2)</t>
  </si>
  <si>
    <t>P06744</t>
  </si>
  <si>
    <t>GPI</t>
  </si>
  <si>
    <t>Glucose-6-phosphate isomerase (GPI) (EC 5.3.1.9) (Autocrine motility factor) (AMF) (Neuroleukin) (NLK) (Phosphoglucose isomerase) (PGI) (Phosphohexose isomerase) (PHI) (Sperm antigen 36) (SA-36)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</si>
</sst>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family val="2"/>
      <charset val="129"/>
      <scheme val="minor"/>
    </font>
    <font>
      <sz val="11"/>
      <color theme="1"/>
      <name val="Arial"/>
      <family val="2"/>
    </font>
    <font>
      <sz val="8"/>
      <name val="Calibri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49" fontId="1" fillId="3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yVal>
            <c:numRef>
              <c:f>AS_RA!#REF!</c:f>
              <c:numCache>
                <c:formatCode>General</c:formatCode>
                <c:ptCount val="485"/>
                <c:pt idx="0">
                  <c:v>3.97157306671143</c:v>
                </c:pt>
                <c:pt idx="1">
                  <c:v>2.4095639122857002</c:v>
                </c:pt>
                <c:pt idx="2">
                  <c:v>2.3949823379516602</c:v>
                </c:pt>
                <c:pt idx="3">
                  <c:v>2.1664983749389699</c:v>
                </c:pt>
                <c:pt idx="4">
                  <c:v>2.1161068167005301</c:v>
                </c:pt>
                <c:pt idx="5">
                  <c:v>1.9200373172760001</c:v>
                </c:pt>
                <c:pt idx="6">
                  <c:v>1.57701969146729</c:v>
                </c:pt>
                <c:pt idx="7">
                  <c:v>1.5626120567321797</c:v>
                </c:pt>
                <c:pt idx="8">
                  <c:v>1.4157268948025199</c:v>
                </c:pt>
                <c:pt idx="9">
                  <c:v>1.4156310898917099</c:v>
                </c:pt>
                <c:pt idx="10">
                  <c:v>1.3282318115234399</c:v>
                </c:pt>
                <c:pt idx="11">
                  <c:v>1.31633113679432</c:v>
                </c:pt>
                <c:pt idx="12">
                  <c:v>1.31117939949036</c:v>
                </c:pt>
                <c:pt idx="13">
                  <c:v>1.2260757446289099</c:v>
                </c:pt>
                <c:pt idx="14">
                  <c:v>1.2238105138142901</c:v>
                </c:pt>
                <c:pt idx="15">
                  <c:v>1.1891695658365899</c:v>
                </c:pt>
                <c:pt idx="16">
                  <c:v>1.1348740259806303</c:v>
                </c:pt>
                <c:pt idx="17">
                  <c:v>1.12421920564439</c:v>
                </c:pt>
                <c:pt idx="18">
                  <c:v>1.1185102038913299</c:v>
                </c:pt>
                <c:pt idx="19">
                  <c:v>1.1090497970581097</c:v>
                </c:pt>
                <c:pt idx="20">
                  <c:v>1.1047313690185598</c:v>
                </c:pt>
                <c:pt idx="21">
                  <c:v>1.1040073394775403</c:v>
                </c:pt>
                <c:pt idx="22">
                  <c:v>1.0915044148763</c:v>
                </c:pt>
                <c:pt idx="23">
                  <c:v>1.0908320744832303</c:v>
                </c:pt>
                <c:pt idx="24">
                  <c:v>1.08725299835205</c:v>
                </c:pt>
                <c:pt idx="25">
                  <c:v>1.0775812149047801</c:v>
                </c:pt>
                <c:pt idx="26">
                  <c:v>1.0416526529524099</c:v>
                </c:pt>
                <c:pt idx="27">
                  <c:v>1.0182035234239399</c:v>
                </c:pt>
                <c:pt idx="28">
                  <c:v>1.01544723510742</c:v>
                </c:pt>
                <c:pt idx="29">
                  <c:v>0.97992613050673005</c:v>
                </c:pt>
                <c:pt idx="30">
                  <c:v>0.976128896077473</c:v>
                </c:pt>
                <c:pt idx="31">
                  <c:v>0.96885064442952296</c:v>
                </c:pt>
                <c:pt idx="32">
                  <c:v>0.95548941294352507</c:v>
                </c:pt>
                <c:pt idx="33">
                  <c:v>0.94299850463867296</c:v>
                </c:pt>
                <c:pt idx="34">
                  <c:v>0.941305923461911</c:v>
                </c:pt>
                <c:pt idx="35">
                  <c:v>0.92273025512695395</c:v>
                </c:pt>
                <c:pt idx="36">
                  <c:v>0.91458400090535386</c:v>
                </c:pt>
                <c:pt idx="37">
                  <c:v>0.895033809873794</c:v>
                </c:pt>
                <c:pt idx="38">
                  <c:v>0.89491024017333798</c:v>
                </c:pt>
                <c:pt idx="39">
                  <c:v>0.89294360932849814</c:v>
                </c:pt>
                <c:pt idx="40">
                  <c:v>0.89097709655761603</c:v>
                </c:pt>
                <c:pt idx="41">
                  <c:v>0.88904380798339788</c:v>
                </c:pt>
                <c:pt idx="42">
                  <c:v>0.8332445144653311</c:v>
                </c:pt>
                <c:pt idx="43">
                  <c:v>0.83069171905517392</c:v>
                </c:pt>
                <c:pt idx="44">
                  <c:v>0.82337688869900216</c:v>
                </c:pt>
                <c:pt idx="45">
                  <c:v>0.81111785343715004</c:v>
                </c:pt>
                <c:pt idx="46">
                  <c:v>0.79169591267903505</c:v>
                </c:pt>
                <c:pt idx="47">
                  <c:v>0.77731342315673813</c:v>
                </c:pt>
                <c:pt idx="48">
                  <c:v>0.76894823710123816</c:v>
                </c:pt>
                <c:pt idx="49">
                  <c:v>0.75848499933878688</c:v>
                </c:pt>
                <c:pt idx="50">
                  <c:v>0.75183067321777108</c:v>
                </c:pt>
                <c:pt idx="51">
                  <c:v>0.74260826110840106</c:v>
                </c:pt>
                <c:pt idx="52">
                  <c:v>0.7422759373982718</c:v>
                </c:pt>
                <c:pt idx="53">
                  <c:v>0.73909959338960385</c:v>
                </c:pt>
                <c:pt idx="54">
                  <c:v>0.72465269906180296</c:v>
                </c:pt>
                <c:pt idx="55">
                  <c:v>0.71032017601860498</c:v>
                </c:pt>
                <c:pt idx="56">
                  <c:v>0.71005339849563087</c:v>
                </c:pt>
                <c:pt idx="57">
                  <c:v>0.69027059343125807</c:v>
                </c:pt>
                <c:pt idx="58">
                  <c:v>0.68109779357910205</c:v>
                </c:pt>
                <c:pt idx="59">
                  <c:v>0.66327156339372795</c:v>
                </c:pt>
                <c:pt idx="60">
                  <c:v>0.66307582855224489</c:v>
                </c:pt>
                <c:pt idx="61">
                  <c:v>0.659948560926651</c:v>
                </c:pt>
                <c:pt idx="62">
                  <c:v>0.64125022888183703</c:v>
                </c:pt>
                <c:pt idx="63">
                  <c:v>0.64065367380778016</c:v>
                </c:pt>
                <c:pt idx="64">
                  <c:v>0.63830089569091808</c:v>
                </c:pt>
                <c:pt idx="65">
                  <c:v>0.63679161071777213</c:v>
                </c:pt>
                <c:pt idx="66">
                  <c:v>0.63197593688965292</c:v>
                </c:pt>
                <c:pt idx="67">
                  <c:v>0.59828133053249688</c:v>
                </c:pt>
                <c:pt idx="68">
                  <c:v>0.59344150906517601</c:v>
                </c:pt>
                <c:pt idx="69">
                  <c:v>0.57728710174560416</c:v>
                </c:pt>
                <c:pt idx="70">
                  <c:v>0.57544989812942005</c:v>
                </c:pt>
                <c:pt idx="71">
                  <c:v>0.57193198204040396</c:v>
                </c:pt>
                <c:pt idx="72">
                  <c:v>0.56908078874860712</c:v>
                </c:pt>
                <c:pt idx="73">
                  <c:v>0.55109786987304688</c:v>
                </c:pt>
                <c:pt idx="74">
                  <c:v>0.54174947738647516</c:v>
                </c:pt>
                <c:pt idx="75">
                  <c:v>0.536764471871511</c:v>
                </c:pt>
                <c:pt idx="76">
                  <c:v>0.52650600009494408</c:v>
                </c:pt>
                <c:pt idx="77">
                  <c:v>0.50246429443359408</c:v>
                </c:pt>
                <c:pt idx="78">
                  <c:v>0.49646987915038898</c:v>
                </c:pt>
                <c:pt idx="79">
                  <c:v>0.49502587318420394</c:v>
                </c:pt>
                <c:pt idx="80">
                  <c:v>0.48840319921100001</c:v>
                </c:pt>
                <c:pt idx="81">
                  <c:v>0.47872352600097701</c:v>
                </c:pt>
                <c:pt idx="82">
                  <c:v>0.4746451907687721</c:v>
                </c:pt>
                <c:pt idx="83">
                  <c:v>0.4720363616943361</c:v>
                </c:pt>
                <c:pt idx="84">
                  <c:v>0.46863822937011407</c:v>
                </c:pt>
                <c:pt idx="85">
                  <c:v>0.46126422882079904</c:v>
                </c:pt>
                <c:pt idx="86">
                  <c:v>0.45648422241210812</c:v>
                </c:pt>
                <c:pt idx="87">
                  <c:v>0.45552234649657902</c:v>
                </c:pt>
                <c:pt idx="88">
                  <c:v>0.44573932223849888</c:v>
                </c:pt>
                <c:pt idx="89">
                  <c:v>0.44115622838338092</c:v>
                </c:pt>
                <c:pt idx="90">
                  <c:v>0.43450736999511702</c:v>
                </c:pt>
                <c:pt idx="91">
                  <c:v>0.43413238525390696</c:v>
                </c:pt>
                <c:pt idx="92">
                  <c:v>0.42914466857909911</c:v>
                </c:pt>
                <c:pt idx="93">
                  <c:v>0.42516422271728493</c:v>
                </c:pt>
                <c:pt idx="94">
                  <c:v>0.42448180062430291</c:v>
                </c:pt>
                <c:pt idx="95">
                  <c:v>0.41634864807129202</c:v>
                </c:pt>
                <c:pt idx="96">
                  <c:v>0.4128077976287341</c:v>
                </c:pt>
                <c:pt idx="97">
                  <c:v>0.39901182386610407</c:v>
                </c:pt>
                <c:pt idx="98">
                  <c:v>0.39302372932434093</c:v>
                </c:pt>
                <c:pt idx="99">
                  <c:v>0.3928116480509441</c:v>
                </c:pt>
                <c:pt idx="100">
                  <c:v>0.38796558380127188</c:v>
                </c:pt>
                <c:pt idx="101">
                  <c:v>0.38256359100341791</c:v>
                </c:pt>
                <c:pt idx="102">
                  <c:v>0.38026371002197112</c:v>
                </c:pt>
                <c:pt idx="103">
                  <c:v>0.37560272216796914</c:v>
                </c:pt>
                <c:pt idx="104">
                  <c:v>0.37462654113769689</c:v>
                </c:pt>
                <c:pt idx="105">
                  <c:v>0.36685519218444901</c:v>
                </c:pt>
                <c:pt idx="106">
                  <c:v>0.3641676902771</c:v>
                </c:pt>
                <c:pt idx="107">
                  <c:v>0.36089363098144406</c:v>
                </c:pt>
                <c:pt idx="108">
                  <c:v>0.35903977288140299</c:v>
                </c:pt>
                <c:pt idx="109">
                  <c:v>0.35140016343858704</c:v>
                </c:pt>
                <c:pt idx="110">
                  <c:v>0.35133018493652202</c:v>
                </c:pt>
                <c:pt idx="111">
                  <c:v>0.34652671813964991</c:v>
                </c:pt>
                <c:pt idx="112">
                  <c:v>0.34258666038513003</c:v>
                </c:pt>
                <c:pt idx="113">
                  <c:v>0.34231101142035714</c:v>
                </c:pt>
                <c:pt idx="114">
                  <c:v>0.34130808512369998</c:v>
                </c:pt>
                <c:pt idx="115">
                  <c:v>0.33878898620605502</c:v>
                </c:pt>
                <c:pt idx="116">
                  <c:v>0.32909564971923899</c:v>
                </c:pt>
                <c:pt idx="117">
                  <c:v>0.32743015289306487</c:v>
                </c:pt>
                <c:pt idx="118">
                  <c:v>0.32216148376464893</c:v>
                </c:pt>
                <c:pt idx="119">
                  <c:v>0.31612300872802696</c:v>
                </c:pt>
                <c:pt idx="120">
                  <c:v>0.31333999633788812</c:v>
                </c:pt>
                <c:pt idx="121">
                  <c:v>0.31319251060485692</c:v>
                </c:pt>
                <c:pt idx="122">
                  <c:v>0.3099708557128909</c:v>
                </c:pt>
                <c:pt idx="123">
                  <c:v>0.305854627064296</c:v>
                </c:pt>
                <c:pt idx="124">
                  <c:v>0.30552635192871203</c:v>
                </c:pt>
                <c:pt idx="125">
                  <c:v>0.30459213256835899</c:v>
                </c:pt>
                <c:pt idx="126">
                  <c:v>0.304482650756839</c:v>
                </c:pt>
                <c:pt idx="127">
                  <c:v>0.30272903442382687</c:v>
                </c:pt>
                <c:pt idx="128">
                  <c:v>0.29620409011840787</c:v>
                </c:pt>
                <c:pt idx="129">
                  <c:v>0.28599548339843811</c:v>
                </c:pt>
                <c:pt idx="130">
                  <c:v>0.28231506347656288</c:v>
                </c:pt>
                <c:pt idx="131">
                  <c:v>0.274246215820313</c:v>
                </c:pt>
                <c:pt idx="132">
                  <c:v>0.27032661437988292</c:v>
                </c:pt>
                <c:pt idx="133">
                  <c:v>0.26307703653971587</c:v>
                </c:pt>
                <c:pt idx="134">
                  <c:v>0.26043968200683704</c:v>
                </c:pt>
                <c:pt idx="135">
                  <c:v>0.25726280212402508</c:v>
                </c:pt>
                <c:pt idx="136">
                  <c:v>0.25531864166259799</c:v>
                </c:pt>
                <c:pt idx="137">
                  <c:v>0.25413284301757594</c:v>
                </c:pt>
                <c:pt idx="138">
                  <c:v>0.25288124084472596</c:v>
                </c:pt>
                <c:pt idx="139">
                  <c:v>0.25113578069777998</c:v>
                </c:pt>
                <c:pt idx="140">
                  <c:v>0.25022172927856406</c:v>
                </c:pt>
                <c:pt idx="141">
                  <c:v>0.25013637542724604</c:v>
                </c:pt>
                <c:pt idx="142">
                  <c:v>0.24869976043701306</c:v>
                </c:pt>
                <c:pt idx="143">
                  <c:v>0.24568303426106705</c:v>
                </c:pt>
                <c:pt idx="144">
                  <c:v>0.24154739379882495</c:v>
                </c:pt>
                <c:pt idx="145">
                  <c:v>0.23918952941895089</c:v>
                </c:pt>
                <c:pt idx="146">
                  <c:v>0.23259029388427507</c:v>
                </c:pt>
                <c:pt idx="147">
                  <c:v>0.22976684570312489</c:v>
                </c:pt>
                <c:pt idx="148">
                  <c:v>0.22944965362549</c:v>
                </c:pt>
                <c:pt idx="149">
                  <c:v>0.22264592988150514</c:v>
                </c:pt>
                <c:pt idx="150">
                  <c:v>0.22054408845447407</c:v>
                </c:pt>
                <c:pt idx="151">
                  <c:v>0.22008856137593488</c:v>
                </c:pt>
                <c:pt idx="152">
                  <c:v>0.21354230244954286</c:v>
                </c:pt>
                <c:pt idx="153">
                  <c:v>0.20729293823241998</c:v>
                </c:pt>
                <c:pt idx="154">
                  <c:v>0.20473022460937401</c:v>
                </c:pt>
                <c:pt idx="155">
                  <c:v>0.20356726646423312</c:v>
                </c:pt>
                <c:pt idx="156">
                  <c:v>0.20199241638183796</c:v>
                </c:pt>
                <c:pt idx="157">
                  <c:v>0.19842166900634706</c:v>
                </c:pt>
                <c:pt idx="158">
                  <c:v>0.19163958231607789</c:v>
                </c:pt>
                <c:pt idx="159">
                  <c:v>0.19101301829020301</c:v>
                </c:pt>
                <c:pt idx="160">
                  <c:v>0.18964809841579786</c:v>
                </c:pt>
                <c:pt idx="161">
                  <c:v>0.18381347656249908</c:v>
                </c:pt>
                <c:pt idx="162">
                  <c:v>0.17131309509277406</c:v>
                </c:pt>
                <c:pt idx="163">
                  <c:v>0.16503238677978502</c:v>
                </c:pt>
                <c:pt idx="164">
                  <c:v>0.16388948228624006</c:v>
                </c:pt>
                <c:pt idx="165">
                  <c:v>0.15970497131347688</c:v>
                </c:pt>
                <c:pt idx="166">
                  <c:v>0.15895048777262485</c:v>
                </c:pt>
                <c:pt idx="167">
                  <c:v>0.15014705657959099</c:v>
                </c:pt>
                <c:pt idx="168">
                  <c:v>0.14413986206054802</c:v>
                </c:pt>
                <c:pt idx="169">
                  <c:v>0.14022903442382512</c:v>
                </c:pt>
                <c:pt idx="170">
                  <c:v>0.13937507356916315</c:v>
                </c:pt>
                <c:pt idx="171">
                  <c:v>0.13777465820312801</c:v>
                </c:pt>
                <c:pt idx="172">
                  <c:v>0.13617649078369398</c:v>
                </c:pt>
                <c:pt idx="173">
                  <c:v>0.13527994155883907</c:v>
                </c:pt>
                <c:pt idx="174">
                  <c:v>0.13236732482910393</c:v>
                </c:pt>
                <c:pt idx="175">
                  <c:v>0.13188552856445307</c:v>
                </c:pt>
                <c:pt idx="176">
                  <c:v>0.12881288074311911</c:v>
                </c:pt>
                <c:pt idx="177">
                  <c:v>0.12069377899170103</c:v>
                </c:pt>
                <c:pt idx="178">
                  <c:v>0.11271953582763712</c:v>
                </c:pt>
                <c:pt idx="179">
                  <c:v>0.10821113586425901</c:v>
                </c:pt>
                <c:pt idx="180">
                  <c:v>0.10634528266059086</c:v>
                </c:pt>
                <c:pt idx="181">
                  <c:v>0.10235413445366605</c:v>
                </c:pt>
                <c:pt idx="182">
                  <c:v>0.10226821899414101</c:v>
                </c:pt>
                <c:pt idx="183">
                  <c:v>0.10201501846313496</c:v>
                </c:pt>
                <c:pt idx="184">
                  <c:v>0.10174980163574801</c:v>
                </c:pt>
                <c:pt idx="185">
                  <c:v>0.10002558571951814</c:v>
                </c:pt>
                <c:pt idx="186">
                  <c:v>9.8887634277346745E-2</c:v>
                </c:pt>
                <c:pt idx="187">
                  <c:v>9.3667793273926631E-2</c:v>
                </c:pt>
                <c:pt idx="188">
                  <c:v>9.3660736083983093E-2</c:v>
                </c:pt>
                <c:pt idx="189">
                  <c:v>9.1695785522461021E-2</c:v>
                </c:pt>
                <c:pt idx="190">
                  <c:v>8.1718063354493539E-2</c:v>
                </c:pt>
                <c:pt idx="191">
                  <c:v>6.3298331366642258E-2</c:v>
                </c:pt>
                <c:pt idx="192">
                  <c:v>5.8663898044162714E-2</c:v>
                </c:pt>
                <c:pt idx="193">
                  <c:v>5.5523935953775742E-2</c:v>
                </c:pt>
                <c:pt idx="194">
                  <c:v>5.4712719387478043E-2</c:v>
                </c:pt>
                <c:pt idx="195">
                  <c:v>5.4010391235351569E-2</c:v>
                </c:pt>
                <c:pt idx="196">
                  <c:v>5.1797458103724409E-2</c:v>
                </c:pt>
                <c:pt idx="197">
                  <c:v>4.7863197326662894E-2</c:v>
                </c:pt>
                <c:pt idx="198">
                  <c:v>4.4360817803276935E-2</c:v>
                </c:pt>
                <c:pt idx="199">
                  <c:v>2.9931894938151439E-2</c:v>
                </c:pt>
                <c:pt idx="200">
                  <c:v>2.4947738647462542E-2</c:v>
                </c:pt>
                <c:pt idx="201">
                  <c:v>2.1437263488767535E-2</c:v>
                </c:pt>
                <c:pt idx="202">
                  <c:v>2.1401541573659758E-2</c:v>
                </c:pt>
                <c:pt idx="203">
                  <c:v>2.0209312438964747E-2</c:v>
                </c:pt>
                <c:pt idx="204">
                  <c:v>7.7985127766951184E-3</c:v>
                </c:pt>
                <c:pt idx="205">
                  <c:v>5.4240544637024941E-3</c:v>
                </c:pt>
                <c:pt idx="206">
                  <c:v>2.9883384704739357E-4</c:v>
                </c:pt>
                <c:pt idx="207">
                  <c:v>-5.2997589111357223E-3</c:v>
                </c:pt>
                <c:pt idx="208">
                  <c:v>-7.6074327741331221E-3</c:v>
                </c:pt>
                <c:pt idx="209">
                  <c:v>-1.3464593887327909E-2</c:v>
                </c:pt>
                <c:pt idx="210">
                  <c:v>-1.8487167358401259E-2</c:v>
                </c:pt>
                <c:pt idx="211">
                  <c:v>-2.6745414733887887E-2</c:v>
                </c:pt>
                <c:pt idx="212">
                  <c:v>-2.858556111653613E-2</c:v>
                </c:pt>
                <c:pt idx="213">
                  <c:v>-3.0179595947266942E-2</c:v>
                </c:pt>
                <c:pt idx="214">
                  <c:v>-3.2375733057659097E-2</c:v>
                </c:pt>
                <c:pt idx="215">
                  <c:v>-3.3843994140624958E-2</c:v>
                </c:pt>
                <c:pt idx="216">
                  <c:v>-3.658757890973878E-2</c:v>
                </c:pt>
                <c:pt idx="217">
                  <c:v>-3.739318847656397E-2</c:v>
                </c:pt>
                <c:pt idx="218">
                  <c:v>-3.7955760955810672E-2</c:v>
                </c:pt>
                <c:pt idx="219">
                  <c:v>-3.873558044433522E-2</c:v>
                </c:pt>
                <c:pt idx="220">
                  <c:v>-4.0879355536567595E-2</c:v>
                </c:pt>
                <c:pt idx="221">
                  <c:v>-4.4401327768962912E-2</c:v>
                </c:pt>
                <c:pt idx="222">
                  <c:v>-4.4538225446426973E-2</c:v>
                </c:pt>
                <c:pt idx="223">
                  <c:v>-5.1389122009276006E-2</c:v>
                </c:pt>
                <c:pt idx="224">
                  <c:v>-5.187617407904814E-2</c:v>
                </c:pt>
                <c:pt idx="225">
                  <c:v>-6.3911437988281153E-2</c:v>
                </c:pt>
                <c:pt idx="226">
                  <c:v>-7.2651100158693999E-2</c:v>
                </c:pt>
                <c:pt idx="227">
                  <c:v>-7.6033020019537045E-2</c:v>
                </c:pt>
                <c:pt idx="228">
                  <c:v>-8.3682727813719965E-2</c:v>
                </c:pt>
                <c:pt idx="229">
                  <c:v>-8.5299216376412718E-2</c:v>
                </c:pt>
                <c:pt idx="230">
                  <c:v>-8.8749258858815114E-2</c:v>
                </c:pt>
                <c:pt idx="231">
                  <c:v>-9.0752029418943864E-2</c:v>
                </c:pt>
                <c:pt idx="232">
                  <c:v>-9.1372807820636767E-2</c:v>
                </c:pt>
                <c:pt idx="233">
                  <c:v>-9.4560623168945201E-2</c:v>
                </c:pt>
                <c:pt idx="234">
                  <c:v>-9.4843673706059034E-2</c:v>
                </c:pt>
                <c:pt idx="235">
                  <c:v>-9.6788130866158756E-2</c:v>
                </c:pt>
                <c:pt idx="236">
                  <c:v>-0.10361089706420799</c:v>
                </c:pt>
                <c:pt idx="237">
                  <c:v>-0.10639318738664692</c:v>
                </c:pt>
                <c:pt idx="238">
                  <c:v>-0.10720189412434798</c:v>
                </c:pt>
                <c:pt idx="239">
                  <c:v>-0.10895805358886801</c:v>
                </c:pt>
                <c:pt idx="240">
                  <c:v>-0.11004028320312603</c:v>
                </c:pt>
                <c:pt idx="241">
                  <c:v>-0.11034889221191305</c:v>
                </c:pt>
                <c:pt idx="242">
                  <c:v>-0.11649942398071307</c:v>
                </c:pt>
                <c:pt idx="243">
                  <c:v>-0.11787681579589904</c:v>
                </c:pt>
                <c:pt idx="244">
                  <c:v>-0.12084121704101498</c:v>
                </c:pt>
                <c:pt idx="245">
                  <c:v>-0.12339725494384611</c:v>
                </c:pt>
                <c:pt idx="246">
                  <c:v>-0.1350566016303181</c:v>
                </c:pt>
                <c:pt idx="247">
                  <c:v>-0.13721809387207212</c:v>
                </c:pt>
                <c:pt idx="248">
                  <c:v>-0.1443861007690441</c:v>
                </c:pt>
                <c:pt idx="249">
                  <c:v>-0.14860668182372905</c:v>
                </c:pt>
                <c:pt idx="250">
                  <c:v>-0.15296660529242698</c:v>
                </c:pt>
                <c:pt idx="251">
                  <c:v>-0.15428047180175908</c:v>
                </c:pt>
                <c:pt idx="252">
                  <c:v>-0.16503027507237197</c:v>
                </c:pt>
                <c:pt idx="253">
                  <c:v>-0.16892064412434796</c:v>
                </c:pt>
                <c:pt idx="254">
                  <c:v>-0.17281026688833001</c:v>
                </c:pt>
                <c:pt idx="255">
                  <c:v>-0.17662620544433602</c:v>
                </c:pt>
                <c:pt idx="256">
                  <c:v>-0.18342723846435399</c:v>
                </c:pt>
                <c:pt idx="257">
                  <c:v>-0.18919544219970807</c:v>
                </c:pt>
                <c:pt idx="258">
                  <c:v>-0.19430963198344006</c:v>
                </c:pt>
                <c:pt idx="259">
                  <c:v>-0.19864150153266297</c:v>
                </c:pt>
                <c:pt idx="260">
                  <c:v>-0.20521602630615396</c:v>
                </c:pt>
                <c:pt idx="261">
                  <c:v>-0.20617370605468788</c:v>
                </c:pt>
                <c:pt idx="262">
                  <c:v>-0.20625305175781308</c:v>
                </c:pt>
                <c:pt idx="263">
                  <c:v>-0.20991556985037693</c:v>
                </c:pt>
                <c:pt idx="264">
                  <c:v>-0.21187426249186492</c:v>
                </c:pt>
                <c:pt idx="265">
                  <c:v>-0.21339931488036998</c:v>
                </c:pt>
                <c:pt idx="266">
                  <c:v>-0.21897678375244187</c:v>
                </c:pt>
                <c:pt idx="267">
                  <c:v>-0.21987658909388907</c:v>
                </c:pt>
                <c:pt idx="268">
                  <c:v>-0.223427636282786</c:v>
                </c:pt>
                <c:pt idx="269">
                  <c:v>-0.23156776428222511</c:v>
                </c:pt>
                <c:pt idx="270">
                  <c:v>-0.23394975208101004</c:v>
                </c:pt>
                <c:pt idx="271">
                  <c:v>-0.23397970199585</c:v>
                </c:pt>
                <c:pt idx="272">
                  <c:v>-0.23953580856323209</c:v>
                </c:pt>
                <c:pt idx="273">
                  <c:v>-0.2431962966918948</c:v>
                </c:pt>
                <c:pt idx="274">
                  <c:v>-0.24416866302490081</c:v>
                </c:pt>
                <c:pt idx="275">
                  <c:v>-0.25413417816162087</c:v>
                </c:pt>
                <c:pt idx="276">
                  <c:v>-0.25583076477050792</c:v>
                </c:pt>
                <c:pt idx="277">
                  <c:v>-0.25616264343261702</c:v>
                </c:pt>
                <c:pt idx="278">
                  <c:v>-0.27628860473632982</c:v>
                </c:pt>
                <c:pt idx="279">
                  <c:v>-0.27667360305786198</c:v>
                </c:pt>
                <c:pt idx="280">
                  <c:v>-0.27676124572753497</c:v>
                </c:pt>
                <c:pt idx="281">
                  <c:v>-0.28452148437500213</c:v>
                </c:pt>
                <c:pt idx="282">
                  <c:v>-0.29004974365234704</c:v>
                </c:pt>
                <c:pt idx="283">
                  <c:v>-0.29465659005301209</c:v>
                </c:pt>
                <c:pt idx="284">
                  <c:v>-0.31857363382975407</c:v>
                </c:pt>
                <c:pt idx="285">
                  <c:v>-0.32031525884355705</c:v>
                </c:pt>
                <c:pt idx="286">
                  <c:v>-0.320715713500974</c:v>
                </c:pt>
                <c:pt idx="287">
                  <c:v>-0.32875976562499792</c:v>
                </c:pt>
                <c:pt idx="288">
                  <c:v>-0.3321041107177789</c:v>
                </c:pt>
                <c:pt idx="289">
                  <c:v>-0.33965835571289205</c:v>
                </c:pt>
                <c:pt idx="290">
                  <c:v>-0.34094006674630289</c:v>
                </c:pt>
                <c:pt idx="291">
                  <c:v>-0.34251376560755997</c:v>
                </c:pt>
                <c:pt idx="292">
                  <c:v>-0.34442367553710801</c:v>
                </c:pt>
                <c:pt idx="293">
                  <c:v>-0.35370674133301006</c:v>
                </c:pt>
                <c:pt idx="294">
                  <c:v>-0.3568756103515619</c:v>
                </c:pt>
                <c:pt idx="295">
                  <c:v>-0.365126800537109</c:v>
                </c:pt>
                <c:pt idx="296">
                  <c:v>-0.36716556549072299</c:v>
                </c:pt>
                <c:pt idx="297">
                  <c:v>-0.36797695159912192</c:v>
                </c:pt>
                <c:pt idx="298">
                  <c:v>-0.37323360443115294</c:v>
                </c:pt>
                <c:pt idx="299">
                  <c:v>-0.37915727827284185</c:v>
                </c:pt>
                <c:pt idx="300">
                  <c:v>-0.38100566864013907</c:v>
                </c:pt>
                <c:pt idx="301">
                  <c:v>-0.38211825537302996</c:v>
                </c:pt>
                <c:pt idx="302">
                  <c:v>-0.38581551824297111</c:v>
                </c:pt>
                <c:pt idx="303">
                  <c:v>-0.39556150436401405</c:v>
                </c:pt>
                <c:pt idx="304">
                  <c:v>-0.39846169607979909</c:v>
                </c:pt>
                <c:pt idx="305">
                  <c:v>-0.4067143031529033</c:v>
                </c:pt>
                <c:pt idx="306">
                  <c:v>-0.40744335310799701</c:v>
                </c:pt>
                <c:pt idx="307">
                  <c:v>-0.41001701354980491</c:v>
                </c:pt>
                <c:pt idx="308">
                  <c:v>-0.41341743469238401</c:v>
                </c:pt>
                <c:pt idx="309">
                  <c:v>-0.41884708404540999</c:v>
                </c:pt>
                <c:pt idx="310">
                  <c:v>-0.43207945823669291</c:v>
                </c:pt>
                <c:pt idx="311">
                  <c:v>-0.43762741088867008</c:v>
                </c:pt>
                <c:pt idx="312">
                  <c:v>-0.44145240783691614</c:v>
                </c:pt>
                <c:pt idx="313">
                  <c:v>-0.44261016845702994</c:v>
                </c:pt>
                <c:pt idx="314">
                  <c:v>-0.44691886901855299</c:v>
                </c:pt>
                <c:pt idx="315">
                  <c:v>-0.45387058258056412</c:v>
                </c:pt>
                <c:pt idx="316">
                  <c:v>-0.47112557623121593</c:v>
                </c:pt>
                <c:pt idx="317">
                  <c:v>-0.50572840372721506</c:v>
                </c:pt>
                <c:pt idx="318">
                  <c:v>-0.50706624984741178</c:v>
                </c:pt>
                <c:pt idx="319">
                  <c:v>-0.51194934844970807</c:v>
                </c:pt>
                <c:pt idx="320">
                  <c:v>-0.51558294750395106</c:v>
                </c:pt>
                <c:pt idx="321">
                  <c:v>-0.52940450774298897</c:v>
                </c:pt>
                <c:pt idx="322">
                  <c:v>-0.53818194071451908</c:v>
                </c:pt>
                <c:pt idx="323">
                  <c:v>-0.53880043029785385</c:v>
                </c:pt>
                <c:pt idx="324">
                  <c:v>-0.53905067443847809</c:v>
                </c:pt>
                <c:pt idx="325">
                  <c:v>-0.54026260375976398</c:v>
                </c:pt>
                <c:pt idx="326">
                  <c:v>-0.548500776290894</c:v>
                </c:pt>
                <c:pt idx="327">
                  <c:v>-0.54858760833740006</c:v>
                </c:pt>
                <c:pt idx="328">
                  <c:v>-0.55585403442382697</c:v>
                </c:pt>
                <c:pt idx="329">
                  <c:v>-0.560509109497069</c:v>
                </c:pt>
                <c:pt idx="330">
                  <c:v>-0.56920604705810285</c:v>
                </c:pt>
                <c:pt idx="331">
                  <c:v>-0.57519365946452106</c:v>
                </c:pt>
                <c:pt idx="332">
                  <c:v>-0.57699945237901284</c:v>
                </c:pt>
                <c:pt idx="333">
                  <c:v>-0.58061772301083492</c:v>
                </c:pt>
                <c:pt idx="334">
                  <c:v>-0.58763999938965095</c:v>
                </c:pt>
                <c:pt idx="335">
                  <c:v>-0.58800540651593991</c:v>
                </c:pt>
                <c:pt idx="336">
                  <c:v>-0.59850978851318404</c:v>
                </c:pt>
                <c:pt idx="337">
                  <c:v>-0.6129936218261699</c:v>
                </c:pt>
                <c:pt idx="338">
                  <c:v>-0.61299667358398624</c:v>
                </c:pt>
                <c:pt idx="339">
                  <c:v>-0.61523028782435696</c:v>
                </c:pt>
                <c:pt idx="340">
                  <c:v>-0.61632366180419884</c:v>
                </c:pt>
                <c:pt idx="341">
                  <c:v>-0.61813195546468014</c:v>
                </c:pt>
                <c:pt idx="342">
                  <c:v>-0.63634262084961102</c:v>
                </c:pt>
                <c:pt idx="343">
                  <c:v>-0.63692016601562784</c:v>
                </c:pt>
                <c:pt idx="344">
                  <c:v>-0.64217662811279286</c:v>
                </c:pt>
                <c:pt idx="345">
                  <c:v>-0.64566650390624913</c:v>
                </c:pt>
                <c:pt idx="346">
                  <c:v>-0.64580941200256292</c:v>
                </c:pt>
                <c:pt idx="347">
                  <c:v>-0.652298736572263</c:v>
                </c:pt>
                <c:pt idx="348">
                  <c:v>-0.66176528930663991</c:v>
                </c:pt>
                <c:pt idx="349">
                  <c:v>-0.66451377868652606</c:v>
                </c:pt>
                <c:pt idx="350">
                  <c:v>-0.67721862792968313</c:v>
                </c:pt>
                <c:pt idx="351">
                  <c:v>-0.68359235127766704</c:v>
                </c:pt>
                <c:pt idx="352">
                  <c:v>-0.68374578158060795</c:v>
                </c:pt>
                <c:pt idx="353">
                  <c:v>-0.69095219884599901</c:v>
                </c:pt>
                <c:pt idx="354">
                  <c:v>-0.69597897529602215</c:v>
                </c:pt>
                <c:pt idx="355">
                  <c:v>-0.69628779093424586</c:v>
                </c:pt>
                <c:pt idx="356">
                  <c:v>-0.70307559058779701</c:v>
                </c:pt>
                <c:pt idx="357">
                  <c:v>-0.71261405944824208</c:v>
                </c:pt>
                <c:pt idx="358">
                  <c:v>-0.72686786651611301</c:v>
                </c:pt>
                <c:pt idx="359">
                  <c:v>-0.73310241699218914</c:v>
                </c:pt>
                <c:pt idx="360">
                  <c:v>-0.73356564839680904</c:v>
                </c:pt>
                <c:pt idx="361">
                  <c:v>-0.73501548767089997</c:v>
                </c:pt>
                <c:pt idx="362">
                  <c:v>-0.75326519012451187</c:v>
                </c:pt>
                <c:pt idx="363">
                  <c:v>-0.77618007659912214</c:v>
                </c:pt>
                <c:pt idx="364">
                  <c:v>-0.78112411499023404</c:v>
                </c:pt>
                <c:pt idx="365">
                  <c:v>-0.78116054534912405</c:v>
                </c:pt>
                <c:pt idx="366">
                  <c:v>-0.78428955078124896</c:v>
                </c:pt>
                <c:pt idx="367">
                  <c:v>-0.78839588165283203</c:v>
                </c:pt>
                <c:pt idx="368">
                  <c:v>-0.80679032461983602</c:v>
                </c:pt>
                <c:pt idx="369">
                  <c:v>-0.81357110341389893</c:v>
                </c:pt>
                <c:pt idx="370">
                  <c:v>-0.8156013488769529</c:v>
                </c:pt>
                <c:pt idx="371">
                  <c:v>-0.827609062194824</c:v>
                </c:pt>
                <c:pt idx="372">
                  <c:v>-0.83934384300595322</c:v>
                </c:pt>
                <c:pt idx="373">
                  <c:v>-0.85187327067057295</c:v>
                </c:pt>
                <c:pt idx="374">
                  <c:v>-0.86080614725748827</c:v>
                </c:pt>
                <c:pt idx="375">
                  <c:v>-0.86723429816109687</c:v>
                </c:pt>
                <c:pt idx="376">
                  <c:v>-0.89866619110107115</c:v>
                </c:pt>
                <c:pt idx="377">
                  <c:v>-0.90540885925293002</c:v>
                </c:pt>
                <c:pt idx="378">
                  <c:v>-0.9103668212890671</c:v>
                </c:pt>
                <c:pt idx="379">
                  <c:v>-0.92977994283040377</c:v>
                </c:pt>
                <c:pt idx="380">
                  <c:v>-0.93145347776867016</c:v>
                </c:pt>
                <c:pt idx="381">
                  <c:v>-0.93606474664475992</c:v>
                </c:pt>
                <c:pt idx="382">
                  <c:v>-0.93697782925196893</c:v>
                </c:pt>
                <c:pt idx="383">
                  <c:v>-0.93881154060363825</c:v>
                </c:pt>
                <c:pt idx="384">
                  <c:v>-0.9420734405517559</c:v>
                </c:pt>
                <c:pt idx="385">
                  <c:v>-0.95096962792532813</c:v>
                </c:pt>
                <c:pt idx="386">
                  <c:v>-0.96968269348144487</c:v>
                </c:pt>
                <c:pt idx="387">
                  <c:v>-0.96976828575134311</c:v>
                </c:pt>
                <c:pt idx="388">
                  <c:v>-1.0064535140991198</c:v>
                </c:pt>
                <c:pt idx="389">
                  <c:v>-1.0125208854675301</c:v>
                </c:pt>
                <c:pt idx="390">
                  <c:v>-1.02691054344177</c:v>
                </c:pt>
                <c:pt idx="391">
                  <c:v>-1.0280466715494798</c:v>
                </c:pt>
                <c:pt idx="392">
                  <c:v>-1.0294945240020803</c:v>
                </c:pt>
                <c:pt idx="393">
                  <c:v>-1.0404391288757302</c:v>
                </c:pt>
                <c:pt idx="394">
                  <c:v>-1.0429496765136701</c:v>
                </c:pt>
                <c:pt idx="395">
                  <c:v>-1.0432420730590797</c:v>
                </c:pt>
                <c:pt idx="396">
                  <c:v>-1.0535715103149399</c:v>
                </c:pt>
                <c:pt idx="397">
                  <c:v>-1.0556840419769298</c:v>
                </c:pt>
                <c:pt idx="398">
                  <c:v>-1.0627510070800801</c:v>
                </c:pt>
                <c:pt idx="399">
                  <c:v>-1.0855776468912801</c:v>
                </c:pt>
                <c:pt idx="400">
                  <c:v>-1.1065365473429298</c:v>
                </c:pt>
                <c:pt idx="401">
                  <c:v>-1.1204879283904998</c:v>
                </c:pt>
                <c:pt idx="402">
                  <c:v>-1.1462720870971701</c:v>
                </c:pt>
                <c:pt idx="403">
                  <c:v>-1.14753437042236</c:v>
                </c:pt>
                <c:pt idx="404">
                  <c:v>-1.1554736296335899</c:v>
                </c:pt>
                <c:pt idx="405">
                  <c:v>-1.15882453918457</c:v>
                </c:pt>
                <c:pt idx="406">
                  <c:v>-1.1869592666626001</c:v>
                </c:pt>
                <c:pt idx="407">
                  <c:v>-1.1908208370208699</c:v>
                </c:pt>
                <c:pt idx="408">
                  <c:v>-1.1992700576782198</c:v>
                </c:pt>
                <c:pt idx="409">
                  <c:v>-1.2101114273071301</c:v>
                </c:pt>
                <c:pt idx="410">
                  <c:v>-1.2477621502346501</c:v>
                </c:pt>
                <c:pt idx="411">
                  <c:v>-1.25596828460693</c:v>
                </c:pt>
                <c:pt idx="412">
                  <c:v>-1.2647253672281902</c:v>
                </c:pt>
                <c:pt idx="413">
                  <c:v>-1.2775088174002502</c:v>
                </c:pt>
                <c:pt idx="414">
                  <c:v>-1.2905844158596402</c:v>
                </c:pt>
                <c:pt idx="415">
                  <c:v>-1.3098045984903901</c:v>
                </c:pt>
                <c:pt idx="416">
                  <c:v>-1.3119835172380703</c:v>
                </c:pt>
                <c:pt idx="417">
                  <c:v>-1.3182673681349997</c:v>
                </c:pt>
                <c:pt idx="418">
                  <c:v>-1.32099787394206</c:v>
                </c:pt>
                <c:pt idx="419">
                  <c:v>-1.33121318817139</c:v>
                </c:pt>
                <c:pt idx="420">
                  <c:v>-1.3423414866129599</c:v>
                </c:pt>
                <c:pt idx="421">
                  <c:v>-1.3448528289794901</c:v>
                </c:pt>
                <c:pt idx="422">
                  <c:v>-1.3467298235212097</c:v>
                </c:pt>
                <c:pt idx="423">
                  <c:v>-1.3681035995483399</c:v>
                </c:pt>
                <c:pt idx="424">
                  <c:v>-1.37742392222087</c:v>
                </c:pt>
                <c:pt idx="425">
                  <c:v>-1.4050334294636999</c:v>
                </c:pt>
                <c:pt idx="426">
                  <c:v>-1.4063234329223602</c:v>
                </c:pt>
                <c:pt idx="427">
                  <c:v>-1.4273059844970699</c:v>
                </c:pt>
                <c:pt idx="428">
                  <c:v>-1.43008088005914</c:v>
                </c:pt>
                <c:pt idx="429">
                  <c:v>-1.4436819076538101</c:v>
                </c:pt>
                <c:pt idx="430">
                  <c:v>-1.4488716125488299</c:v>
                </c:pt>
                <c:pt idx="431">
                  <c:v>-1.45575913323296</c:v>
                </c:pt>
                <c:pt idx="432">
                  <c:v>-1.47267943488227</c:v>
                </c:pt>
                <c:pt idx="433">
                  <c:v>-1.4918996810913101</c:v>
                </c:pt>
                <c:pt idx="434">
                  <c:v>-1.5135402679443399</c:v>
                </c:pt>
                <c:pt idx="435">
                  <c:v>-1.5241638183593798</c:v>
                </c:pt>
                <c:pt idx="436">
                  <c:v>-1.5314009348551503</c:v>
                </c:pt>
                <c:pt idx="437">
                  <c:v>-1.5372234344482398</c:v>
                </c:pt>
                <c:pt idx="438">
                  <c:v>-1.60060797797309</c:v>
                </c:pt>
                <c:pt idx="439">
                  <c:v>-1.60085201263428</c:v>
                </c:pt>
                <c:pt idx="440">
                  <c:v>-1.6076944351196298</c:v>
                </c:pt>
                <c:pt idx="441">
                  <c:v>-1.62148590087891</c:v>
                </c:pt>
                <c:pt idx="442">
                  <c:v>-1.6263492584228501</c:v>
                </c:pt>
                <c:pt idx="443">
                  <c:v>-1.6489327483706999</c:v>
                </c:pt>
                <c:pt idx="444">
                  <c:v>-1.6629489898681602</c:v>
                </c:pt>
                <c:pt idx="445">
                  <c:v>-1.6655080318450901</c:v>
                </c:pt>
                <c:pt idx="446">
                  <c:v>-1.6829335954454203</c:v>
                </c:pt>
                <c:pt idx="447">
                  <c:v>-1.7034681108262799</c:v>
                </c:pt>
                <c:pt idx="448">
                  <c:v>-1.7081404368082702</c:v>
                </c:pt>
                <c:pt idx="449">
                  <c:v>-1.7352170490083301</c:v>
                </c:pt>
                <c:pt idx="450">
                  <c:v>-1.7395551999409997</c:v>
                </c:pt>
                <c:pt idx="451">
                  <c:v>-1.7549458503723201</c:v>
                </c:pt>
                <c:pt idx="452">
                  <c:v>-1.76815291510688</c:v>
                </c:pt>
                <c:pt idx="453">
                  <c:v>-1.7730922698974598</c:v>
                </c:pt>
                <c:pt idx="454">
                  <c:v>-1.7865628651210199</c:v>
                </c:pt>
                <c:pt idx="455">
                  <c:v>-1.80087471008301</c:v>
                </c:pt>
                <c:pt idx="456">
                  <c:v>-1.88940391540527</c:v>
                </c:pt>
                <c:pt idx="457">
                  <c:v>-1.90253076553345</c:v>
                </c:pt>
                <c:pt idx="458">
                  <c:v>-1.9197705586751299</c:v>
                </c:pt>
                <c:pt idx="459">
                  <c:v>-1.9583200386592301</c:v>
                </c:pt>
                <c:pt idx="460">
                  <c:v>-2.0117084503173799</c:v>
                </c:pt>
                <c:pt idx="461">
                  <c:v>-2.0208783467610698</c:v>
                </c:pt>
                <c:pt idx="462">
                  <c:v>-2.0629573398166201</c:v>
                </c:pt>
                <c:pt idx="463">
                  <c:v>-2.0893239974975599</c:v>
                </c:pt>
                <c:pt idx="464">
                  <c:v>-2.15155951182048</c:v>
                </c:pt>
                <c:pt idx="465">
                  <c:v>-2.2048362247527606</c:v>
                </c:pt>
                <c:pt idx="466">
                  <c:v>-2.2057129542032898</c:v>
                </c:pt>
                <c:pt idx="467">
                  <c:v>-2.2165803909301798</c:v>
                </c:pt>
                <c:pt idx="468">
                  <c:v>-2.2186896006266297</c:v>
                </c:pt>
                <c:pt idx="469">
                  <c:v>-2.2470033963521301</c:v>
                </c:pt>
                <c:pt idx="470">
                  <c:v>-2.2586863835652702</c:v>
                </c:pt>
                <c:pt idx="471">
                  <c:v>-2.2597602844238298</c:v>
                </c:pt>
                <c:pt idx="472">
                  <c:v>-2.2828058515276202</c:v>
                </c:pt>
                <c:pt idx="473">
                  <c:v>-2.2885925292968698</c:v>
                </c:pt>
                <c:pt idx="474">
                  <c:v>-2.2933709962027407</c:v>
                </c:pt>
                <c:pt idx="475">
                  <c:v>-2.3159429550170905</c:v>
                </c:pt>
                <c:pt idx="476">
                  <c:v>-2.3171802520751998</c:v>
                </c:pt>
                <c:pt idx="477">
                  <c:v>-2.3826358795166001</c:v>
                </c:pt>
                <c:pt idx="478">
                  <c:v>-2.6776857376098602</c:v>
                </c:pt>
                <c:pt idx="479">
                  <c:v>-2.7988255182902</c:v>
                </c:pt>
                <c:pt idx="480">
                  <c:v>-2.9469842910766602</c:v>
                </c:pt>
                <c:pt idx="481">
                  <c:v>-3.12901077270508</c:v>
                </c:pt>
                <c:pt idx="482">
                  <c:v>-3.2414331436157195</c:v>
                </c:pt>
                <c:pt idx="483">
                  <c:v>-3.2724283006456094</c:v>
                </c:pt>
                <c:pt idx="484">
                  <c:v>-9.4441329956054698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603-47F6-8B1C-86D3685BCD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50491040"/>
        <c:axId val="1250494368"/>
      </c:scatterChart>
      <c:valAx>
        <c:axId val="12504910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50494368"/>
        <c:crosses val="autoZero"/>
        <c:crossBetween val="midCat"/>
      </c:valAx>
      <c:valAx>
        <c:axId val="1250494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5049104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552450</xdr:colOff>
      <xdr:row>454</xdr:row>
      <xdr:rowOff>71437</xdr:rowOff>
    </xdr:from>
    <xdr:to>
      <xdr:col>17</xdr:col>
      <xdr:colOff>323850</xdr:colOff>
      <xdr:row>467</xdr:row>
      <xdr:rowOff>90487</xdr:rowOff>
    </xdr:to>
    <xdr:graphicFrame macro="">
      <xdr:nvGraphicFramePr>
        <xdr:cNvPr id="4" name="차트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7"/>
  <sheetViews>
    <sheetView tabSelected="1" zoomScaleNormal="100" workbookViewId="0"/>
  </sheetViews>
  <sheetFormatPr defaultColWidth="9" defaultRowHeight="14"/>
  <cols>
    <col min="1" max="1" width="11.6328125" style="7" bestFit="1" customWidth="1"/>
    <col min="2" max="2" width="12.7265625" style="7" bestFit="1" customWidth="1"/>
    <col min="3" max="3" width="73.453125" style="8" customWidth="1"/>
    <col min="4" max="4" width="19.6328125" style="7" bestFit="1" customWidth="1"/>
    <col min="5" max="5" width="7.26953125" style="7" bestFit="1" customWidth="1"/>
    <col min="6" max="6" width="17.1796875" style="7" bestFit="1" customWidth="1"/>
    <col min="7" max="7" width="13.81640625" style="7" bestFit="1" customWidth="1"/>
    <col min="8" max="16384" width="9" style="7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562</v>
      </c>
      <c r="F1" s="2" t="s">
        <v>563</v>
      </c>
      <c r="G1" s="6" t="s">
        <v>564</v>
      </c>
    </row>
    <row r="2" spans="1:7">
      <c r="A2" s="3" t="s">
        <v>4</v>
      </c>
      <c r="B2" s="3" t="s">
        <v>5</v>
      </c>
      <c r="C2" s="5" t="s">
        <v>6</v>
      </c>
      <c r="D2" s="4">
        <v>253.64938572160906</v>
      </c>
      <c r="E2" s="4">
        <v>2.3471230436128679E-6</v>
      </c>
      <c r="F2" s="4">
        <f>LOG(D2,2)</f>
        <v>7.9866918563842804</v>
      </c>
      <c r="G2" s="4">
        <f>-LOG10(E2)</f>
        <v>5.6294641427144008</v>
      </c>
    </row>
    <row r="3" spans="1:7">
      <c r="A3" s="3" t="s">
        <v>7</v>
      </c>
      <c r="B3" s="3" t="s">
        <v>8</v>
      </c>
      <c r="C3" s="5" t="s">
        <v>9</v>
      </c>
      <c r="D3" s="4">
        <v>59.73037312886369</v>
      </c>
      <c r="E3" s="4">
        <v>1.4243537959530304E-9</v>
      </c>
      <c r="F3" s="4">
        <f t="shared" ref="F3:F66" si="0">LOG(D3,2)</f>
        <v>5.9003928290473109</v>
      </c>
      <c r="G3" s="4">
        <f t="shared" ref="G3:G66" si="1">-LOG10(E3)</f>
        <v>8.84638212267547</v>
      </c>
    </row>
    <row r="4" spans="1:7">
      <c r="A4" s="3" t="s">
        <v>10</v>
      </c>
      <c r="B4" s="3" t="s">
        <v>11</v>
      </c>
      <c r="C4" s="5" t="s">
        <v>12</v>
      </c>
      <c r="D4" s="4">
        <v>46.694797151478511</v>
      </c>
      <c r="E4" s="4">
        <v>1.4776501595528222E-6</v>
      </c>
      <c r="F4" s="4">
        <f t="shared" si="0"/>
        <v>5.5451899051666196</v>
      </c>
      <c r="G4" s="4">
        <f t="shared" si="1"/>
        <v>5.8304283749803307</v>
      </c>
    </row>
    <row r="5" spans="1:7">
      <c r="A5" s="3" t="s">
        <v>13</v>
      </c>
      <c r="B5" s="3" t="s">
        <v>14</v>
      </c>
      <c r="C5" s="5" t="s">
        <v>15</v>
      </c>
      <c r="D5" s="4">
        <v>27.969851151213305</v>
      </c>
      <c r="E5" s="4">
        <v>4.6586265749322354E-3</v>
      </c>
      <c r="F5" s="4">
        <f t="shared" si="0"/>
        <v>4.8058006710476304</v>
      </c>
      <c r="G5" s="4">
        <f t="shared" si="1"/>
        <v>2.3317421002291798</v>
      </c>
    </row>
    <row r="6" spans="1:7">
      <c r="A6" s="3" t="s">
        <v>16</v>
      </c>
      <c r="B6" s="3" t="s">
        <v>17</v>
      </c>
      <c r="C6" s="5" t="s">
        <v>18</v>
      </c>
      <c r="D6" s="4">
        <v>14.955773427316268</v>
      </c>
      <c r="E6" s="4">
        <v>8.4981574661664315E-5</v>
      </c>
      <c r="F6" s="4">
        <f t="shared" si="0"/>
        <v>3.9026306152343806</v>
      </c>
      <c r="G6" s="4">
        <f t="shared" si="1"/>
        <v>4.0706752259349512</v>
      </c>
    </row>
    <row r="7" spans="1:7">
      <c r="A7" s="3" t="s">
        <v>19</v>
      </c>
      <c r="B7" s="3" t="s">
        <v>20</v>
      </c>
      <c r="C7" s="5" t="s">
        <v>21</v>
      </c>
      <c r="D7" s="4">
        <v>14.421765238027502</v>
      </c>
      <c r="E7" s="4">
        <v>2.7141509495427602E-3</v>
      </c>
      <c r="F7" s="4">
        <f t="shared" si="0"/>
        <v>3.8501758575439498</v>
      </c>
      <c r="G7" s="4">
        <f t="shared" si="1"/>
        <v>2.56636600239093</v>
      </c>
    </row>
    <row r="8" spans="1:7">
      <c r="A8" s="3" t="s">
        <v>22</v>
      </c>
      <c r="B8" s="3" t="s">
        <v>23</v>
      </c>
      <c r="C8" s="5" t="s">
        <v>24</v>
      </c>
      <c r="D8" s="4">
        <v>13.680030911560364</v>
      </c>
      <c r="E8" s="4">
        <v>4.5644202823388446E-4</v>
      </c>
      <c r="F8" s="4">
        <f t="shared" si="0"/>
        <v>3.7739995850457095</v>
      </c>
      <c r="G8" s="4">
        <f t="shared" si="1"/>
        <v>3.3406143734788398</v>
      </c>
    </row>
    <row r="9" spans="1:7">
      <c r="A9" s="3" t="s">
        <v>25</v>
      </c>
      <c r="B9" s="3" t="s">
        <v>26</v>
      </c>
      <c r="C9" s="5" t="s">
        <v>27</v>
      </c>
      <c r="D9" s="4">
        <v>13.40601705498262</v>
      </c>
      <c r="E9" s="4">
        <v>1.7027650080569647E-2</v>
      </c>
      <c r="F9" s="4">
        <f t="shared" si="0"/>
        <v>3.7448087692260801</v>
      </c>
      <c r="G9" s="4">
        <f t="shared" si="1"/>
        <v>1.76884528318595</v>
      </c>
    </row>
    <row r="10" spans="1:7">
      <c r="A10" s="3" t="s">
        <v>28</v>
      </c>
      <c r="B10" s="3" t="s">
        <v>29</v>
      </c>
      <c r="C10" s="5" t="s">
        <v>30</v>
      </c>
      <c r="D10" s="4">
        <v>13.03566985674294</v>
      </c>
      <c r="E10" s="4">
        <v>3.4911256250531837E-4</v>
      </c>
      <c r="F10" s="4">
        <f t="shared" si="0"/>
        <v>3.7043928146362299</v>
      </c>
      <c r="G10" s="4">
        <f t="shared" si="1"/>
        <v>3.4570345232036499</v>
      </c>
    </row>
    <row r="11" spans="1:7">
      <c r="A11" s="3" t="s">
        <v>31</v>
      </c>
      <c r="B11" s="3" t="s">
        <v>32</v>
      </c>
      <c r="C11" s="5" t="s">
        <v>33</v>
      </c>
      <c r="D11" s="4">
        <v>12.80989397978434</v>
      </c>
      <c r="E11" s="4">
        <v>2.2143359661749042E-7</v>
      </c>
      <c r="F11" s="4">
        <f t="shared" si="0"/>
        <v>3.6791866302490197</v>
      </c>
      <c r="G11" s="4">
        <f t="shared" si="1"/>
        <v>6.6547564859024302</v>
      </c>
    </row>
    <row r="12" spans="1:7">
      <c r="A12" s="3" t="s">
        <v>34</v>
      </c>
      <c r="B12" s="3" t="s">
        <v>35</v>
      </c>
      <c r="C12" s="5" t="s">
        <v>36</v>
      </c>
      <c r="D12" s="4">
        <v>10.54344981926374</v>
      </c>
      <c r="E12" s="4">
        <v>2.1189665629145057E-5</v>
      </c>
      <c r="F12" s="4">
        <f t="shared" si="0"/>
        <v>3.3982750892639206</v>
      </c>
      <c r="G12" s="4">
        <f t="shared" si="1"/>
        <v>4.6738758963596609</v>
      </c>
    </row>
    <row r="13" spans="1:7">
      <c r="A13" s="3" t="s">
        <v>37</v>
      </c>
      <c r="B13" s="3" t="s">
        <v>38</v>
      </c>
      <c r="C13" s="5" t="s">
        <v>39</v>
      </c>
      <c r="D13" s="4">
        <v>10.127634996436999</v>
      </c>
      <c r="E13" s="4">
        <v>8.7833139096741355E-6</v>
      </c>
      <c r="F13" s="4">
        <f t="shared" si="0"/>
        <v>3.3402254104614202</v>
      </c>
      <c r="G13" s="4">
        <f t="shared" si="1"/>
        <v>5.056341595580661</v>
      </c>
    </row>
    <row r="14" spans="1:7">
      <c r="A14" s="3" t="s">
        <v>40</v>
      </c>
      <c r="B14" s="3" t="s">
        <v>41</v>
      </c>
      <c r="C14" s="5" t="s">
        <v>42</v>
      </c>
      <c r="D14" s="4">
        <v>9.61021883129483</v>
      </c>
      <c r="E14" s="4">
        <v>8.4030036119478197E-4</v>
      </c>
      <c r="F14" s="4">
        <f t="shared" si="0"/>
        <v>3.2645692825317401</v>
      </c>
      <c r="G14" s="4">
        <f t="shared" si="1"/>
        <v>3.0755654497795506</v>
      </c>
    </row>
    <row r="15" spans="1:7">
      <c r="A15" s="3" t="s">
        <v>43</v>
      </c>
      <c r="B15" s="3" t="s">
        <v>44</v>
      </c>
      <c r="C15" s="5" t="s">
        <v>45</v>
      </c>
      <c r="D15" s="4">
        <v>9.5139311888464189</v>
      </c>
      <c r="E15" s="4">
        <v>5.9864895660550919E-3</v>
      </c>
      <c r="F15" s="4">
        <f t="shared" si="0"/>
        <v>3.2500415907965801</v>
      </c>
      <c r="G15" s="4">
        <f t="shared" si="1"/>
        <v>2.2228277700981804</v>
      </c>
    </row>
    <row r="16" spans="1:7">
      <c r="A16" s="3" t="s">
        <v>46</v>
      </c>
      <c r="B16" s="3" t="s">
        <v>47</v>
      </c>
      <c r="C16" s="5" t="s">
        <v>48</v>
      </c>
      <c r="D16" s="4">
        <v>9.1250373379934775</v>
      </c>
      <c r="E16" s="4">
        <v>9.7137578791351166E-5</v>
      </c>
      <c r="F16" s="4">
        <f t="shared" si="0"/>
        <v>3.1898304621378606</v>
      </c>
      <c r="G16" s="4">
        <f t="shared" si="1"/>
        <v>4.0126127257616906</v>
      </c>
    </row>
    <row r="17" spans="1:7">
      <c r="A17" s="3" t="s">
        <v>49</v>
      </c>
      <c r="B17" s="3" t="s">
        <v>50</v>
      </c>
      <c r="C17" s="5" t="s">
        <v>51</v>
      </c>
      <c r="D17" s="4">
        <v>7.1202439146147469</v>
      </c>
      <c r="E17" s="4">
        <v>3.7732765486264183E-2</v>
      </c>
      <c r="F17" s="4">
        <f t="shared" si="0"/>
        <v>2.8319266637166298</v>
      </c>
      <c r="G17" s="4">
        <f t="shared" si="1"/>
        <v>1.4232813635927901</v>
      </c>
    </row>
    <row r="18" spans="1:7">
      <c r="A18" s="3" t="s">
        <v>52</v>
      </c>
      <c r="B18" s="3" t="s">
        <v>53</v>
      </c>
      <c r="C18" s="5" t="s">
        <v>54</v>
      </c>
      <c r="D18" s="4">
        <v>6.5360526688839684</v>
      </c>
      <c r="E18" s="4">
        <v>7.5201287536438219E-3</v>
      </c>
      <c r="F18" s="4">
        <f t="shared" si="0"/>
        <v>2.70841960906982</v>
      </c>
      <c r="G18" s="4">
        <f t="shared" si="1"/>
        <v>2.1237747237011302</v>
      </c>
    </row>
    <row r="19" spans="1:7">
      <c r="A19" s="3" t="s">
        <v>55</v>
      </c>
      <c r="B19" s="3" t="s">
        <v>56</v>
      </c>
      <c r="C19" s="5" t="s">
        <v>57</v>
      </c>
      <c r="D19" s="4">
        <v>6.5318045529512974</v>
      </c>
      <c r="E19" s="4">
        <v>1.2018288457033637E-2</v>
      </c>
      <c r="F19" s="4">
        <f t="shared" si="0"/>
        <v>2.7074816226959202</v>
      </c>
      <c r="G19" s="4">
        <f t="shared" si="1"/>
        <v>1.9201573764756703</v>
      </c>
    </row>
    <row r="20" spans="1:7">
      <c r="A20" s="3" t="s">
        <v>58</v>
      </c>
      <c r="B20" s="3" t="s">
        <v>59</v>
      </c>
      <c r="C20" s="5" t="s">
        <v>60</v>
      </c>
      <c r="D20" s="4">
        <v>6.5271445439907012</v>
      </c>
      <c r="E20" s="4">
        <v>1.2743506809771364E-6</v>
      </c>
      <c r="F20" s="4">
        <f t="shared" si="0"/>
        <v>2.7064519882202198</v>
      </c>
      <c r="G20" s="4">
        <f t="shared" si="1"/>
        <v>5.894711044640971</v>
      </c>
    </row>
    <row r="21" spans="1:7">
      <c r="A21" s="3" t="s">
        <v>61</v>
      </c>
      <c r="B21" s="3" t="s">
        <v>62</v>
      </c>
      <c r="C21" s="5" t="s">
        <v>63</v>
      </c>
      <c r="D21" s="4">
        <v>5.4816356443112566</v>
      </c>
      <c r="E21" s="4">
        <v>9.3861012515227368E-5</v>
      </c>
      <c r="F21" s="4">
        <f t="shared" si="0"/>
        <v>2.4546064376831001</v>
      </c>
      <c r="G21" s="4">
        <f t="shared" si="1"/>
        <v>4.0275147651948613</v>
      </c>
    </row>
    <row r="22" spans="1:7">
      <c r="A22" s="3" t="s">
        <v>64</v>
      </c>
      <c r="B22" s="3" t="s">
        <v>65</v>
      </c>
      <c r="C22" s="5" t="s">
        <v>66</v>
      </c>
      <c r="D22" s="4">
        <v>5.2516120511490998</v>
      </c>
      <c r="E22" s="4">
        <v>5.393931433383084E-2</v>
      </c>
      <c r="F22" s="4">
        <f t="shared" si="0"/>
        <v>2.3927603449140298</v>
      </c>
      <c r="G22" s="4">
        <f t="shared" si="1"/>
        <v>1.2680945785158</v>
      </c>
    </row>
    <row r="23" spans="1:7">
      <c r="A23" s="3" t="s">
        <v>67</v>
      </c>
      <c r="B23" s="3" t="s">
        <v>68</v>
      </c>
      <c r="C23" s="5" t="s">
        <v>69</v>
      </c>
      <c r="D23" s="4">
        <v>5.2346930315269642</v>
      </c>
      <c r="E23" s="4">
        <v>1.154880353898864E-2</v>
      </c>
      <c r="F23" s="4">
        <f t="shared" si="0"/>
        <v>2.38810493832543</v>
      </c>
      <c r="G23" s="4">
        <f t="shared" si="1"/>
        <v>1.93746300653637</v>
      </c>
    </row>
    <row r="24" spans="1:7">
      <c r="A24" s="3" t="s">
        <v>70</v>
      </c>
      <c r="B24" s="3" t="s">
        <v>71</v>
      </c>
      <c r="C24" s="5" t="s">
        <v>72</v>
      </c>
      <c r="D24" s="4">
        <v>5.2228346062351649</v>
      </c>
      <c r="E24" s="4">
        <v>1.0797273902431199E-3</v>
      </c>
      <c r="F24" s="4">
        <f t="shared" si="0"/>
        <v>2.3848330179850299</v>
      </c>
      <c r="G24" s="4">
        <f t="shared" si="1"/>
        <v>2.9666858814184205</v>
      </c>
    </row>
    <row r="25" spans="1:7">
      <c r="A25" s="3" t="s">
        <v>73</v>
      </c>
      <c r="B25" s="3" t="s">
        <v>74</v>
      </c>
      <c r="C25" s="5" t="s">
        <v>75</v>
      </c>
      <c r="D25" s="4">
        <v>4.8357956211079092</v>
      </c>
      <c r="E25" s="4">
        <v>5.4465888497653037E-4</v>
      </c>
      <c r="F25" s="4">
        <f t="shared" si="0"/>
        <v>2.2737532721625402</v>
      </c>
      <c r="G25" s="4">
        <f t="shared" si="1"/>
        <v>3.2638754073627299</v>
      </c>
    </row>
    <row r="26" spans="1:7">
      <c r="A26" s="3" t="s">
        <v>76</v>
      </c>
      <c r="B26" s="3" t="s">
        <v>77</v>
      </c>
      <c r="C26" s="5" t="s">
        <v>78</v>
      </c>
      <c r="D26" s="4">
        <v>4.7716517492484112</v>
      </c>
      <c r="E26" s="4">
        <v>1.2358212105687794E-3</v>
      </c>
      <c r="F26" s="4">
        <f t="shared" si="0"/>
        <v>2.2544887542724599</v>
      </c>
      <c r="G26" s="4">
        <f t="shared" si="1"/>
        <v>2.9080443552017705</v>
      </c>
    </row>
    <row r="27" spans="1:7">
      <c r="A27" s="3" t="s">
        <v>79</v>
      </c>
      <c r="B27" s="3" t="s">
        <v>80</v>
      </c>
      <c r="C27" s="5" t="s">
        <v>81</v>
      </c>
      <c r="D27" s="4">
        <v>4.4277182570745071</v>
      </c>
      <c r="E27" s="4">
        <v>4.6048841157543118E-2</v>
      </c>
      <c r="F27" s="4">
        <f t="shared" si="0"/>
        <v>2.1465634240044502</v>
      </c>
      <c r="G27" s="4">
        <f t="shared" si="1"/>
        <v>1.3367812945706501</v>
      </c>
    </row>
    <row r="28" spans="1:7">
      <c r="A28" s="3" t="s">
        <v>82</v>
      </c>
      <c r="B28" s="3" t="s">
        <v>83</v>
      </c>
      <c r="C28" s="5" t="s">
        <v>84</v>
      </c>
      <c r="D28" s="4">
        <v>4.4243779266431877</v>
      </c>
      <c r="E28" s="4">
        <v>1.2000301080791306E-3</v>
      </c>
      <c r="F28" s="4">
        <f t="shared" si="0"/>
        <v>2.1454746246337901</v>
      </c>
      <c r="G28" s="4">
        <f t="shared" si="1"/>
        <v>2.9208078576118801</v>
      </c>
    </row>
    <row r="29" spans="1:7">
      <c r="A29" s="3" t="s">
        <v>85</v>
      </c>
      <c r="B29" s="3" t="s">
        <v>86</v>
      </c>
      <c r="C29" s="5" t="s">
        <v>87</v>
      </c>
      <c r="D29" s="4">
        <v>4.2583058648593397</v>
      </c>
      <c r="E29" s="4">
        <v>1.3466870130425329E-2</v>
      </c>
      <c r="F29" s="4">
        <f t="shared" si="0"/>
        <v>2.0902795791625999</v>
      </c>
      <c r="G29" s="4">
        <f t="shared" si="1"/>
        <v>1.8707333280357801</v>
      </c>
    </row>
    <row r="30" spans="1:7">
      <c r="A30" s="3" t="s">
        <v>88</v>
      </c>
      <c r="B30" s="3" t="s">
        <v>89</v>
      </c>
      <c r="C30" s="5" t="s">
        <v>90</v>
      </c>
      <c r="D30" s="4">
        <v>4.1470932843711505</v>
      </c>
      <c r="E30" s="4">
        <v>4.9006758368212749E-2</v>
      </c>
      <c r="F30" s="4">
        <f t="shared" si="0"/>
        <v>2.0521004994710301</v>
      </c>
      <c r="G30" s="4">
        <f t="shared" si="1"/>
        <v>1.3097440236525999</v>
      </c>
    </row>
    <row r="31" spans="1:7">
      <c r="A31" s="3" t="s">
        <v>91</v>
      </c>
      <c r="B31" s="3" t="s">
        <v>92</v>
      </c>
      <c r="C31" s="5" t="s">
        <v>93</v>
      </c>
      <c r="D31" s="4">
        <v>4.1259201554228397</v>
      </c>
      <c r="E31" s="4">
        <v>3.3872372141886889E-2</v>
      </c>
      <c r="F31" s="4">
        <f t="shared" si="0"/>
        <v>2.0447159025404198</v>
      </c>
      <c r="G31" s="4">
        <f t="shared" si="1"/>
        <v>1.4701543878827603</v>
      </c>
    </row>
    <row r="32" spans="1:7">
      <c r="A32" s="3" t="s">
        <v>94</v>
      </c>
      <c r="B32" s="3" t="s">
        <v>95</v>
      </c>
      <c r="C32" s="5" t="s">
        <v>96</v>
      </c>
      <c r="D32" s="4">
        <v>3.8313558341793081</v>
      </c>
      <c r="E32" s="4">
        <v>2.9319421438394232E-2</v>
      </c>
      <c r="F32" s="4">
        <f t="shared" si="0"/>
        <v>1.9378550211588601</v>
      </c>
      <c r="G32" s="4">
        <f t="shared" si="1"/>
        <v>1.5328446039010302</v>
      </c>
    </row>
    <row r="33" spans="1:7">
      <c r="A33" s="3" t="s">
        <v>97</v>
      </c>
      <c r="B33" s="3" t="s">
        <v>98</v>
      </c>
      <c r="C33" s="5" t="s">
        <v>99</v>
      </c>
      <c r="D33" s="4">
        <v>3.8026650140805707</v>
      </c>
      <c r="E33" s="4">
        <v>4.8885145398301797E-3</v>
      </c>
      <c r="F33" s="4">
        <f t="shared" si="0"/>
        <v>1.9270108540852899</v>
      </c>
      <c r="G33" s="4">
        <f t="shared" si="1"/>
        <v>2.3108230887621604</v>
      </c>
    </row>
    <row r="34" spans="1:7">
      <c r="A34" s="3" t="s">
        <v>100</v>
      </c>
      <c r="B34" s="3" t="s">
        <v>101</v>
      </c>
      <c r="C34" s="5" t="s">
        <v>102</v>
      </c>
      <c r="D34" s="4">
        <v>3.5644186659449644</v>
      </c>
      <c r="E34" s="4">
        <v>2.0387795896091611E-2</v>
      </c>
      <c r="F34" s="4">
        <f t="shared" si="0"/>
        <v>1.8336668014526398</v>
      </c>
      <c r="G34" s="4">
        <f t="shared" si="1"/>
        <v>1.6906297228194902</v>
      </c>
    </row>
    <row r="35" spans="1:7">
      <c r="A35" s="3" t="s">
        <v>103</v>
      </c>
      <c r="B35" s="3" t="s">
        <v>104</v>
      </c>
      <c r="C35" s="5" t="s">
        <v>105</v>
      </c>
      <c r="D35" s="4">
        <v>3.4442847490224571</v>
      </c>
      <c r="E35" s="4">
        <v>3.4196210354171405E-2</v>
      </c>
      <c r="F35" s="4">
        <f t="shared" si="0"/>
        <v>1.7842044194539399</v>
      </c>
      <c r="G35" s="4">
        <f t="shared" si="1"/>
        <v>1.4660220200685403</v>
      </c>
    </row>
    <row r="36" spans="1:7">
      <c r="A36" s="3" t="s">
        <v>106</v>
      </c>
      <c r="B36" s="3" t="s">
        <v>107</v>
      </c>
      <c r="C36" s="5" t="s">
        <v>108</v>
      </c>
      <c r="D36" s="4">
        <v>3.4141956355106013</v>
      </c>
      <c r="E36" s="4">
        <v>1.0124445928669222E-2</v>
      </c>
      <c r="F36" s="4">
        <f t="shared" si="0"/>
        <v>1.7715457280476901</v>
      </c>
      <c r="G36" s="4">
        <f t="shared" si="1"/>
        <v>1.9946287347015201</v>
      </c>
    </row>
    <row r="37" spans="1:7">
      <c r="A37" s="3" t="s">
        <v>109</v>
      </c>
      <c r="B37" s="3" t="s">
        <v>110</v>
      </c>
      <c r="C37" s="5" t="s">
        <v>111</v>
      </c>
      <c r="D37" s="4">
        <v>3.2747587555959945</v>
      </c>
      <c r="E37" s="4">
        <v>6.3363964802076187E-3</v>
      </c>
      <c r="F37" s="4">
        <f t="shared" si="0"/>
        <v>1.7113886303371899</v>
      </c>
      <c r="G37" s="4">
        <f t="shared" si="1"/>
        <v>2.1981576559483704</v>
      </c>
    </row>
    <row r="38" spans="1:7">
      <c r="A38" s="3" t="s">
        <v>112</v>
      </c>
      <c r="B38" s="3" t="s">
        <v>113</v>
      </c>
      <c r="C38" s="5" t="s">
        <v>114</v>
      </c>
      <c r="D38" s="4">
        <v>3.2611527766060884</v>
      </c>
      <c r="E38" s="4">
        <v>0.16766156061903204</v>
      </c>
      <c r="F38" s="4">
        <f t="shared" si="0"/>
        <v>1.7053820292154998</v>
      </c>
      <c r="G38" s="4">
        <f t="shared" si="1"/>
        <v>0.77556649568010816</v>
      </c>
    </row>
    <row r="39" spans="1:7">
      <c r="A39" s="3" t="s">
        <v>115</v>
      </c>
      <c r="B39" s="3" t="s">
        <v>116</v>
      </c>
      <c r="C39" s="5" t="s">
        <v>117</v>
      </c>
      <c r="D39" s="4">
        <v>3.2295652758798492</v>
      </c>
      <c r="E39" s="4">
        <v>1.2132745670703538E-2</v>
      </c>
      <c r="F39" s="4">
        <f t="shared" si="0"/>
        <v>1.69133998023139</v>
      </c>
      <c r="G39" s="4">
        <f t="shared" si="1"/>
        <v>1.9160409060830901</v>
      </c>
    </row>
    <row r="40" spans="1:7">
      <c r="A40" s="3" t="s">
        <v>118</v>
      </c>
      <c r="B40" s="3" t="s">
        <v>119</v>
      </c>
      <c r="C40" s="5" t="s">
        <v>120</v>
      </c>
      <c r="D40" s="4">
        <v>3.2161795238772308</v>
      </c>
      <c r="E40" s="4">
        <v>5.646613660068131E-2</v>
      </c>
      <c r="F40" s="4">
        <f t="shared" si="0"/>
        <v>1.6853479385376</v>
      </c>
      <c r="G40" s="4">
        <f t="shared" si="1"/>
        <v>1.2482119255693602</v>
      </c>
    </row>
    <row r="41" spans="1:7">
      <c r="A41" s="3" t="s">
        <v>121</v>
      </c>
      <c r="B41" s="3" t="s">
        <v>122</v>
      </c>
      <c r="C41" s="5" t="s">
        <v>123</v>
      </c>
      <c r="D41" s="4">
        <v>3.152609420507948</v>
      </c>
      <c r="E41" s="4">
        <v>9.3229885952187674E-3</v>
      </c>
      <c r="F41" s="4">
        <f t="shared" si="0"/>
        <v>1.65654644436306</v>
      </c>
      <c r="G41" s="4">
        <f t="shared" si="1"/>
        <v>2.0304448470498402</v>
      </c>
    </row>
    <row r="42" spans="1:7">
      <c r="A42" s="3" t="s">
        <v>124</v>
      </c>
      <c r="B42" s="3" t="s">
        <v>125</v>
      </c>
      <c r="C42" s="5" t="s">
        <v>126</v>
      </c>
      <c r="D42" s="4">
        <v>3.1229433077957132</v>
      </c>
      <c r="E42" s="4">
        <v>5.2443072885458103E-2</v>
      </c>
      <c r="F42" s="4">
        <f t="shared" si="0"/>
        <v>1.6429063796997099</v>
      </c>
      <c r="G42" s="4">
        <f t="shared" si="1"/>
        <v>1.2803118688870103</v>
      </c>
    </row>
    <row r="43" spans="1:7">
      <c r="A43" s="3" t="s">
        <v>127</v>
      </c>
      <c r="B43" s="3" t="s">
        <v>128</v>
      </c>
      <c r="C43" s="5" t="s">
        <v>129</v>
      </c>
      <c r="D43" s="4">
        <v>3.1217699970298751</v>
      </c>
      <c r="E43" s="4">
        <v>3.3803299999739328E-2</v>
      </c>
      <c r="F43" s="4">
        <f t="shared" si="0"/>
        <v>1.64236424763997</v>
      </c>
      <c r="G43" s="4">
        <f t="shared" si="1"/>
        <v>1.4710409002632001</v>
      </c>
    </row>
    <row r="44" spans="1:7">
      <c r="A44" s="3" t="s">
        <v>130</v>
      </c>
      <c r="B44" s="3" t="s">
        <v>131</v>
      </c>
      <c r="C44" s="5" t="s">
        <v>132</v>
      </c>
      <c r="D44" s="4">
        <v>3.1212276830404155</v>
      </c>
      <c r="E44" s="4">
        <v>3.2744407350825825E-3</v>
      </c>
      <c r="F44" s="4">
        <f t="shared" si="0"/>
        <v>1.64211360083686</v>
      </c>
      <c r="G44" s="4">
        <f t="shared" si="1"/>
        <v>2.4848628655679104</v>
      </c>
    </row>
    <row r="45" spans="1:7">
      <c r="A45" s="3" t="s">
        <v>133</v>
      </c>
      <c r="B45" s="3" t="s">
        <v>134</v>
      </c>
      <c r="C45" s="5" t="s">
        <v>135</v>
      </c>
      <c r="D45" s="4">
        <v>3.1133719876558952</v>
      </c>
      <c r="E45" s="4">
        <v>5.5426511527821173E-2</v>
      </c>
      <c r="F45" s="4">
        <f t="shared" si="0"/>
        <v>1.6384779612223297</v>
      </c>
      <c r="G45" s="4">
        <f t="shared" si="1"/>
        <v>1.2562824544743503</v>
      </c>
    </row>
    <row r="46" spans="1:7">
      <c r="A46" s="3" t="s">
        <v>136</v>
      </c>
      <c r="B46" s="3" t="s">
        <v>137</v>
      </c>
      <c r="C46" s="5" t="s">
        <v>138</v>
      </c>
      <c r="D46" s="4">
        <v>3.0461951350093344</v>
      </c>
      <c r="E46" s="4">
        <v>3.6421816210539858E-4</v>
      </c>
      <c r="F46" s="4">
        <f t="shared" si="0"/>
        <v>1.6070083618163999</v>
      </c>
      <c r="G46" s="4">
        <f t="shared" si="1"/>
        <v>3.4386384014694706</v>
      </c>
    </row>
    <row r="47" spans="1:7">
      <c r="A47" s="3" t="s">
        <v>139</v>
      </c>
      <c r="B47" s="3" t="s">
        <v>140</v>
      </c>
      <c r="C47" s="5" t="s">
        <v>141</v>
      </c>
      <c r="D47" s="4">
        <v>3.0320616939318441</v>
      </c>
      <c r="E47" s="4">
        <v>2.0461763435817525E-2</v>
      </c>
      <c r="F47" s="4">
        <f t="shared" si="0"/>
        <v>1.60029910859608</v>
      </c>
      <c r="G47" s="4">
        <f t="shared" si="1"/>
        <v>1.6890569406413303</v>
      </c>
    </row>
    <row r="48" spans="1:7">
      <c r="A48" s="3" t="s">
        <v>142</v>
      </c>
      <c r="B48" s="3" t="s">
        <v>143</v>
      </c>
      <c r="C48" s="5" t="s">
        <v>144</v>
      </c>
      <c r="D48" s="4">
        <v>3.0283835474286294</v>
      </c>
      <c r="E48" s="4">
        <v>6.6342574702327032E-4</v>
      </c>
      <c r="F48" s="4">
        <f t="shared" si="0"/>
        <v>1.5985479354858398</v>
      </c>
      <c r="G48" s="4">
        <f t="shared" si="1"/>
        <v>3.1782076778675603</v>
      </c>
    </row>
    <row r="49" spans="1:7">
      <c r="A49" s="3" t="s">
        <v>145</v>
      </c>
      <c r="B49" s="3" t="s">
        <v>146</v>
      </c>
      <c r="C49" s="5" t="s">
        <v>147</v>
      </c>
      <c r="D49" s="4">
        <v>2.8288837408819347</v>
      </c>
      <c r="E49" s="4">
        <v>8.5635184789501745E-2</v>
      </c>
      <c r="F49" s="4">
        <f t="shared" si="0"/>
        <v>1.5002328872680701</v>
      </c>
      <c r="G49" s="4">
        <f t="shared" si="1"/>
        <v>1.0673477607860702</v>
      </c>
    </row>
    <row r="50" spans="1:7">
      <c r="A50" s="3" t="s">
        <v>148</v>
      </c>
      <c r="B50" s="3" t="s">
        <v>149</v>
      </c>
      <c r="C50" s="5" t="s">
        <v>150</v>
      </c>
      <c r="D50" s="4">
        <v>2.7395860878850025</v>
      </c>
      <c r="E50" s="4">
        <v>2.0704367737038212E-3</v>
      </c>
      <c r="F50" s="4">
        <f t="shared" si="0"/>
        <v>1.4539579391479498</v>
      </c>
      <c r="G50" s="4">
        <f t="shared" si="1"/>
        <v>2.6839380272967404</v>
      </c>
    </row>
    <row r="51" spans="1:7">
      <c r="A51" s="3" t="s">
        <v>151</v>
      </c>
      <c r="B51" s="3" t="s">
        <v>152</v>
      </c>
      <c r="C51" s="5" t="s">
        <v>153</v>
      </c>
      <c r="D51" s="4">
        <v>2.6921609454374553</v>
      </c>
      <c r="E51" s="4">
        <v>1.4818370330338362E-2</v>
      </c>
      <c r="F51" s="4">
        <f t="shared" si="0"/>
        <v>1.4287646611531597</v>
      </c>
      <c r="G51" s="4">
        <f t="shared" si="1"/>
        <v>1.8291995558343002</v>
      </c>
    </row>
    <row r="52" spans="1:7">
      <c r="A52" s="3" t="s">
        <v>154</v>
      </c>
      <c r="B52" s="3" t="s">
        <v>155</v>
      </c>
      <c r="C52" s="5" t="s">
        <v>156</v>
      </c>
      <c r="D52" s="4">
        <v>2.6487750332241902</v>
      </c>
      <c r="E52" s="4">
        <v>7.1843725350146156E-3</v>
      </c>
      <c r="F52" s="4">
        <f t="shared" si="0"/>
        <v>1.40532531738281</v>
      </c>
      <c r="G52" s="4">
        <f t="shared" si="1"/>
        <v>2.1436111560586806</v>
      </c>
    </row>
    <row r="53" spans="1:7">
      <c r="A53" s="3" t="s">
        <v>157</v>
      </c>
      <c r="B53" s="3" t="s">
        <v>158</v>
      </c>
      <c r="C53" s="5" t="s">
        <v>159</v>
      </c>
      <c r="D53" s="4">
        <v>2.5344447577233566</v>
      </c>
      <c r="E53" s="4">
        <v>0.12339281768838108</v>
      </c>
      <c r="F53" s="4">
        <f t="shared" si="0"/>
        <v>1.3416697184244799</v>
      </c>
      <c r="G53" s="4">
        <f t="shared" si="1"/>
        <v>0.90871011849631211</v>
      </c>
    </row>
    <row r="54" spans="1:7">
      <c r="A54" s="3" t="s">
        <v>160</v>
      </c>
      <c r="B54" s="3" t="s">
        <v>161</v>
      </c>
      <c r="C54" s="5" t="s">
        <v>162</v>
      </c>
      <c r="D54" s="4">
        <v>2.5251951445547216</v>
      </c>
      <c r="E54" s="4">
        <v>1.9484126838565973E-3</v>
      </c>
      <c r="F54" s="4">
        <f t="shared" si="0"/>
        <v>1.3363948822021501</v>
      </c>
      <c r="G54" s="4">
        <f t="shared" si="1"/>
        <v>2.7103190519030806</v>
      </c>
    </row>
    <row r="55" spans="1:7">
      <c r="A55" s="3" t="s">
        <v>163</v>
      </c>
      <c r="B55" s="3" t="s">
        <v>164</v>
      </c>
      <c r="C55" s="5" t="s">
        <v>165</v>
      </c>
      <c r="D55" s="4">
        <v>2.4754022214334213</v>
      </c>
      <c r="E55" s="4">
        <v>3.4808174798301142E-3</v>
      </c>
      <c r="F55" s="4">
        <f t="shared" si="0"/>
        <v>1.3076629638671899</v>
      </c>
      <c r="G55" s="4">
        <f t="shared" si="1"/>
        <v>2.4583187487871903</v>
      </c>
    </row>
    <row r="56" spans="1:7">
      <c r="A56" s="3" t="s">
        <v>166</v>
      </c>
      <c r="B56" s="3" t="s">
        <v>167</v>
      </c>
      <c r="C56" s="5" t="s">
        <v>168</v>
      </c>
      <c r="D56" s="4">
        <v>2.4514628379395029</v>
      </c>
      <c r="E56" s="4">
        <v>3.8657317158035012E-2</v>
      </c>
      <c r="F56" s="4">
        <f t="shared" si="0"/>
        <v>1.2936428917778902</v>
      </c>
      <c r="G56" s="4">
        <f t="shared" si="1"/>
        <v>1.41276828957004</v>
      </c>
    </row>
    <row r="57" spans="1:7">
      <c r="A57" s="3" t="s">
        <v>169</v>
      </c>
      <c r="B57" s="3" t="s">
        <v>170</v>
      </c>
      <c r="C57" s="5" t="s">
        <v>171</v>
      </c>
      <c r="D57" s="4">
        <v>2.4214031160302674</v>
      </c>
      <c r="E57" s="4">
        <v>1.5282970354357895E-2</v>
      </c>
      <c r="F57" s="4">
        <f t="shared" si="0"/>
        <v>1.27584327970232</v>
      </c>
      <c r="G57" s="4">
        <f t="shared" si="1"/>
        <v>1.8157922293246203</v>
      </c>
    </row>
    <row r="58" spans="1:7">
      <c r="A58" s="3" t="s">
        <v>172</v>
      </c>
      <c r="B58" s="3" t="s">
        <v>173</v>
      </c>
      <c r="C58" s="5" t="s">
        <v>174</v>
      </c>
      <c r="D58" s="4">
        <v>2.3598130317460542</v>
      </c>
      <c r="E58" s="4">
        <v>0.20301932140021872</v>
      </c>
      <c r="F58" s="4">
        <f t="shared" si="0"/>
        <v>1.2386725592234802</v>
      </c>
      <c r="G58" s="4">
        <f t="shared" si="1"/>
        <v>0.69246262820407911</v>
      </c>
    </row>
    <row r="59" spans="1:7">
      <c r="A59" s="3" t="s">
        <v>175</v>
      </c>
      <c r="B59" s="3" t="s">
        <v>176</v>
      </c>
      <c r="C59" s="5" t="s">
        <v>177</v>
      </c>
      <c r="D59" s="4">
        <v>2.3030515529779496</v>
      </c>
      <c r="E59" s="4">
        <v>0.23383874491198475</v>
      </c>
      <c r="F59" s="4">
        <f t="shared" si="0"/>
        <v>1.2035467057001001</v>
      </c>
      <c r="G59" s="4">
        <f t="shared" si="1"/>
        <v>0.63108352864301709</v>
      </c>
    </row>
    <row r="60" spans="1:7">
      <c r="A60" s="3" t="s">
        <v>178</v>
      </c>
      <c r="B60" s="3" t="s">
        <v>179</v>
      </c>
      <c r="C60" s="5" t="s">
        <v>180</v>
      </c>
      <c r="D60" s="4">
        <v>2.2291329259488553</v>
      </c>
      <c r="E60" s="4">
        <v>7.1157729345187881E-2</v>
      </c>
      <c r="F60" s="4">
        <f t="shared" si="0"/>
        <v>1.1564826488494897</v>
      </c>
      <c r="G60" s="4">
        <f t="shared" si="1"/>
        <v>1.14777791877514</v>
      </c>
    </row>
    <row r="61" spans="1:7">
      <c r="A61" s="3" t="s">
        <v>181</v>
      </c>
      <c r="B61" s="3" t="s">
        <v>182</v>
      </c>
      <c r="C61" s="5" t="s">
        <v>183</v>
      </c>
      <c r="D61" s="4">
        <v>2.131722041918521</v>
      </c>
      <c r="E61" s="4">
        <v>0.13268801739162753</v>
      </c>
      <c r="F61" s="4">
        <f t="shared" si="0"/>
        <v>1.0920193354288799</v>
      </c>
      <c r="G61" s="4">
        <f t="shared" si="1"/>
        <v>0.87716829503808813</v>
      </c>
    </row>
    <row r="62" spans="1:7">
      <c r="A62" s="3" t="s">
        <v>184</v>
      </c>
      <c r="B62" s="3" t="s">
        <v>185</v>
      </c>
      <c r="C62" s="5" t="s">
        <v>186</v>
      </c>
      <c r="D62" s="4">
        <v>2.0936674981159697</v>
      </c>
      <c r="E62" s="4">
        <v>0.14199789823309886</v>
      </c>
      <c r="F62" s="4">
        <f t="shared" si="0"/>
        <v>1.0660323415483799</v>
      </c>
      <c r="G62" s="4">
        <f t="shared" si="1"/>
        <v>0.84771808373330004</v>
      </c>
    </row>
    <row r="63" spans="1:7">
      <c r="A63" s="3" t="s">
        <v>187</v>
      </c>
      <c r="B63" s="3" t="s">
        <v>188</v>
      </c>
      <c r="C63" s="5" t="s">
        <v>189</v>
      </c>
      <c r="D63" s="4">
        <v>2.0878477836418261</v>
      </c>
      <c r="E63" s="4">
        <v>7.0899652152768791E-2</v>
      </c>
      <c r="F63" s="4">
        <f t="shared" si="0"/>
        <v>1.0620165348053001</v>
      </c>
      <c r="G63" s="4">
        <f t="shared" si="1"/>
        <v>1.14935589554336</v>
      </c>
    </row>
    <row r="64" spans="1:7">
      <c r="A64" s="3" t="s">
        <v>190</v>
      </c>
      <c r="B64" s="3" t="s">
        <v>191</v>
      </c>
      <c r="C64" s="5" t="s">
        <v>192</v>
      </c>
      <c r="D64" s="4">
        <v>2.0729125664160777</v>
      </c>
      <c r="E64" s="4">
        <v>3.6819925134177311E-2</v>
      </c>
      <c r="F64" s="4">
        <f t="shared" si="0"/>
        <v>1.0516592661539701</v>
      </c>
      <c r="G64" s="4">
        <f t="shared" si="1"/>
        <v>1.4339170988805303</v>
      </c>
    </row>
    <row r="65" spans="1:7">
      <c r="A65" s="3" t="s">
        <v>193</v>
      </c>
      <c r="B65" s="3" t="s">
        <v>194</v>
      </c>
      <c r="C65" s="5" t="s">
        <v>195</v>
      </c>
      <c r="D65" s="4">
        <v>2.066641400942566</v>
      </c>
      <c r="E65" s="4">
        <v>0.11438544921869263</v>
      </c>
      <c r="F65" s="4">
        <f t="shared" si="0"/>
        <v>1.0472880772181901</v>
      </c>
      <c r="G65" s="4">
        <f t="shared" si="1"/>
        <v>0.94162921790267495</v>
      </c>
    </row>
    <row r="66" spans="1:7">
      <c r="A66" s="3" t="s">
        <v>196</v>
      </c>
      <c r="B66" s="3" t="s">
        <v>197</v>
      </c>
      <c r="C66" s="5" t="s">
        <v>198</v>
      </c>
      <c r="D66" s="4">
        <v>2.0372675910466014</v>
      </c>
      <c r="E66" s="4">
        <v>0.15026500203359039</v>
      </c>
      <c r="F66" s="4">
        <f t="shared" si="0"/>
        <v>1.02663548787435</v>
      </c>
      <c r="G66" s="4">
        <f t="shared" si="1"/>
        <v>0.82314215842565408</v>
      </c>
    </row>
    <row r="67" spans="1:7">
      <c r="A67" s="3" t="s">
        <v>199</v>
      </c>
      <c r="B67" s="3" t="s">
        <v>200</v>
      </c>
      <c r="C67" s="5" t="s">
        <v>201</v>
      </c>
      <c r="D67" s="4">
        <v>2.0159658165001781</v>
      </c>
      <c r="E67" s="4">
        <v>6.7001523810306038E-3</v>
      </c>
      <c r="F67" s="4">
        <f t="shared" ref="F67:F130" si="2">LOG(D67,2)</f>
        <v>1.0114711761474602</v>
      </c>
      <c r="G67" s="4">
        <f t="shared" ref="G67:G130" si="3">-LOG10(E67)</f>
        <v>2.1739153200621306</v>
      </c>
    </row>
    <row r="68" spans="1:7">
      <c r="A68" s="3" t="s">
        <v>202</v>
      </c>
      <c r="B68" s="3" t="s">
        <v>203</v>
      </c>
      <c r="C68" s="5" t="s">
        <v>204</v>
      </c>
      <c r="D68" s="4">
        <v>2.0039676825401358</v>
      </c>
      <c r="E68" s="4">
        <v>0.36980589169597933</v>
      </c>
      <c r="F68" s="4">
        <f t="shared" si="2"/>
        <v>1.0028592427571601</v>
      </c>
      <c r="G68" s="4">
        <f t="shared" si="3"/>
        <v>0.43202617400250803</v>
      </c>
    </row>
    <row r="69" spans="1:7">
      <c r="A69" s="3" t="s">
        <v>205</v>
      </c>
      <c r="B69" s="3" t="s">
        <v>206</v>
      </c>
      <c r="C69" s="5" t="s">
        <v>207</v>
      </c>
      <c r="D69" s="4">
        <v>1.9950648603682148</v>
      </c>
      <c r="E69" s="4">
        <v>0.22944844871389586</v>
      </c>
      <c r="F69" s="4">
        <f t="shared" si="2"/>
        <v>0.99643564981127897</v>
      </c>
      <c r="G69" s="4">
        <f t="shared" si="3"/>
        <v>0.63931487419626609</v>
      </c>
    </row>
    <row r="70" spans="1:7">
      <c r="A70" s="3" t="s">
        <v>208</v>
      </c>
      <c r="B70" s="3" t="s">
        <v>209</v>
      </c>
      <c r="C70" s="5" t="s">
        <v>210</v>
      </c>
      <c r="D70" s="4">
        <v>1.9652455165590765</v>
      </c>
      <c r="E70" s="4">
        <v>0.31214238522966264</v>
      </c>
      <c r="F70" s="4">
        <f t="shared" si="2"/>
        <v>0.97470955848693897</v>
      </c>
      <c r="G70" s="4">
        <f t="shared" si="3"/>
        <v>0.50564725529644716</v>
      </c>
    </row>
    <row r="71" spans="1:7">
      <c r="A71" s="3" t="s">
        <v>211</v>
      </c>
      <c r="B71" s="3" t="s">
        <v>212</v>
      </c>
      <c r="C71" s="5" t="s">
        <v>213</v>
      </c>
      <c r="D71" s="4">
        <v>1.9417976694417483</v>
      </c>
      <c r="E71" s="4">
        <v>2.7860018937038319E-4</v>
      </c>
      <c r="F71" s="4">
        <f t="shared" si="2"/>
        <v>0.95739288330078098</v>
      </c>
      <c r="G71" s="4">
        <f t="shared" si="3"/>
        <v>3.5550185927129005</v>
      </c>
    </row>
    <row r="72" spans="1:7">
      <c r="A72" s="3" t="s">
        <v>214</v>
      </c>
      <c r="B72" s="3" t="s">
        <v>215</v>
      </c>
      <c r="C72" s="5" t="s">
        <v>216</v>
      </c>
      <c r="D72" s="4">
        <v>1.9208572868939713</v>
      </c>
      <c r="E72" s="4">
        <v>2.9579071885289052E-2</v>
      </c>
      <c r="F72" s="4">
        <f t="shared" si="2"/>
        <v>0.94175033569335997</v>
      </c>
      <c r="G72" s="4">
        <f t="shared" si="3"/>
        <v>1.52901545716202</v>
      </c>
    </row>
    <row r="73" spans="1:7">
      <c r="A73" s="3" t="s">
        <v>217</v>
      </c>
      <c r="B73" s="3" t="s">
        <v>218</v>
      </c>
      <c r="C73" s="5" t="s">
        <v>219</v>
      </c>
      <c r="D73" s="4">
        <v>1.9207902448894856</v>
      </c>
      <c r="E73" s="4">
        <v>2.5463101133873282E-2</v>
      </c>
      <c r="F73" s="4">
        <f t="shared" si="2"/>
        <v>0.94169998168945301</v>
      </c>
      <c r="G73" s="4">
        <f t="shared" si="3"/>
        <v>1.5940887050298802</v>
      </c>
    </row>
    <row r="74" spans="1:7">
      <c r="A74" s="3" t="s">
        <v>220</v>
      </c>
      <c r="B74" s="3" t="s">
        <v>221</v>
      </c>
      <c r="C74" s="5" t="s">
        <v>222</v>
      </c>
      <c r="D74" s="4">
        <v>1.9201547680960449</v>
      </c>
      <c r="E74" s="4">
        <v>6.7851409502697857E-2</v>
      </c>
      <c r="F74" s="4">
        <f t="shared" si="2"/>
        <v>0.94122259957449805</v>
      </c>
      <c r="G74" s="4">
        <f t="shared" si="3"/>
        <v>1.1684411261488903</v>
      </c>
    </row>
    <row r="75" spans="1:7">
      <c r="A75" s="3" t="s">
        <v>223</v>
      </c>
      <c r="B75" s="3" t="s">
        <v>224</v>
      </c>
      <c r="C75" s="5" t="s">
        <v>225</v>
      </c>
      <c r="D75" s="4">
        <v>1.8577829293196302</v>
      </c>
      <c r="E75" s="4">
        <v>0.24268137135547593</v>
      </c>
      <c r="F75" s="4">
        <f t="shared" si="2"/>
        <v>0.89358194139268599</v>
      </c>
      <c r="G75" s="4">
        <f t="shared" si="3"/>
        <v>0.61496355958906901</v>
      </c>
    </row>
    <row r="76" spans="1:7">
      <c r="A76" s="3" t="s">
        <v>226</v>
      </c>
      <c r="B76" s="3" t="s">
        <v>227</v>
      </c>
      <c r="C76" s="5" t="s">
        <v>228</v>
      </c>
      <c r="D76" s="4">
        <v>1.8515057138272311</v>
      </c>
      <c r="E76" s="4">
        <v>5.3203939142406988E-2</v>
      </c>
      <c r="F76" s="4">
        <f t="shared" si="2"/>
        <v>0.88869900173611105</v>
      </c>
      <c r="G76" s="4">
        <f t="shared" si="3"/>
        <v>1.2740562119816703</v>
      </c>
    </row>
    <row r="77" spans="1:7">
      <c r="A77" s="3" t="s">
        <v>229</v>
      </c>
      <c r="B77" s="3" t="s">
        <v>230</v>
      </c>
      <c r="C77" s="5" t="s">
        <v>231</v>
      </c>
      <c r="D77" s="4">
        <v>1.8497841696816915</v>
      </c>
      <c r="E77" s="4">
        <v>6.1060371771943988E-3</v>
      </c>
      <c r="F77" s="4">
        <f t="shared" si="2"/>
        <v>0.88735694885254202</v>
      </c>
      <c r="G77" s="4">
        <f t="shared" si="3"/>
        <v>2.2142405557856</v>
      </c>
    </row>
    <row r="78" spans="1:7">
      <c r="A78" s="3" t="s">
        <v>232</v>
      </c>
      <c r="B78" s="3" t="s">
        <v>233</v>
      </c>
      <c r="C78" s="5" t="s">
        <v>234</v>
      </c>
      <c r="D78" s="4">
        <v>1.8217044591578069</v>
      </c>
      <c r="E78" s="4">
        <v>4.5741085118695175E-6</v>
      </c>
      <c r="F78" s="4">
        <f t="shared" si="2"/>
        <v>0.86528892517089384</v>
      </c>
      <c r="G78" s="4">
        <f t="shared" si="3"/>
        <v>5.3396935368112208</v>
      </c>
    </row>
    <row r="79" spans="1:7">
      <c r="A79" s="3" t="s">
        <v>235</v>
      </c>
      <c r="B79" s="3" t="s">
        <v>236</v>
      </c>
      <c r="C79" s="5" t="s">
        <v>237</v>
      </c>
      <c r="D79" s="4">
        <v>1.8179083504247466</v>
      </c>
      <c r="E79" s="4">
        <v>1.9920972869719619E-4</v>
      </c>
      <c r="F79" s="4">
        <f t="shared" si="2"/>
        <v>0.8622794681125221</v>
      </c>
      <c r="G79" s="4">
        <f t="shared" si="3"/>
        <v>3.7006894559909504</v>
      </c>
    </row>
    <row r="80" spans="1:7">
      <c r="A80" s="3" t="s">
        <v>238</v>
      </c>
      <c r="B80" s="3" t="s">
        <v>239</v>
      </c>
      <c r="C80" s="5" t="s">
        <v>240</v>
      </c>
      <c r="D80" s="4">
        <v>1.8170013436016572</v>
      </c>
      <c r="E80" s="4">
        <v>3.6858486321808704E-3</v>
      </c>
      <c r="F80" s="4">
        <f t="shared" si="2"/>
        <v>0.86155948638916202</v>
      </c>
      <c r="G80" s="4">
        <f t="shared" si="3"/>
        <v>2.4334625040486899</v>
      </c>
    </row>
    <row r="81" spans="1:7">
      <c r="A81" s="3" t="s">
        <v>241</v>
      </c>
      <c r="B81" s="3" t="s">
        <v>242</v>
      </c>
      <c r="C81" s="5" t="s">
        <v>243</v>
      </c>
      <c r="D81" s="4">
        <v>1.7843226929226652</v>
      </c>
      <c r="E81" s="4">
        <v>5.7387419719229317E-2</v>
      </c>
      <c r="F81" s="4">
        <f t="shared" si="2"/>
        <v>0.83537654876709089</v>
      </c>
      <c r="G81" s="4">
        <f t="shared" si="3"/>
        <v>1.2411833017714702</v>
      </c>
    </row>
    <row r="82" spans="1:7">
      <c r="A82" s="3" t="s">
        <v>244</v>
      </c>
      <c r="B82" s="3" t="s">
        <v>245</v>
      </c>
      <c r="C82" s="5" t="s">
        <v>246</v>
      </c>
      <c r="D82" s="4">
        <v>1.7744934691489165</v>
      </c>
      <c r="E82" s="4">
        <v>1.1871918319230604E-2</v>
      </c>
      <c r="F82" s="4">
        <f t="shared" si="2"/>
        <v>0.82740726470947501</v>
      </c>
      <c r="G82" s="4">
        <f t="shared" si="3"/>
        <v>1.9254791000729203</v>
      </c>
    </row>
    <row r="83" spans="1:7">
      <c r="A83" s="3" t="s">
        <v>247</v>
      </c>
      <c r="B83" s="3" t="s">
        <v>248</v>
      </c>
      <c r="C83" s="5" t="s">
        <v>249</v>
      </c>
      <c r="D83" s="4">
        <v>1.7474230360076999</v>
      </c>
      <c r="E83" s="4">
        <v>2.8095963790621108E-3</v>
      </c>
      <c r="F83" s="4">
        <f t="shared" si="2"/>
        <v>0.80522891453334489</v>
      </c>
      <c r="G83" s="4">
        <f t="shared" si="3"/>
        <v>2.5513560654815506</v>
      </c>
    </row>
    <row r="84" spans="1:7">
      <c r="A84" s="3" t="s">
        <v>250</v>
      </c>
      <c r="B84" s="3" t="s">
        <v>251</v>
      </c>
      <c r="C84" s="5" t="s">
        <v>252</v>
      </c>
      <c r="D84" s="4">
        <v>1.7344615541169208</v>
      </c>
      <c r="E84" s="4">
        <v>5.8629049795595245E-2</v>
      </c>
      <c r="F84" s="4">
        <f t="shared" si="2"/>
        <v>0.79448786235990809</v>
      </c>
      <c r="G84" s="4">
        <f t="shared" si="3"/>
        <v>1.2318871443939801</v>
      </c>
    </row>
    <row r="85" spans="1:7">
      <c r="A85" s="3" t="s">
        <v>253</v>
      </c>
      <c r="B85" s="3" t="s">
        <v>254</v>
      </c>
      <c r="C85" s="5" t="s">
        <v>255</v>
      </c>
      <c r="D85" s="4">
        <v>1.731174090607251</v>
      </c>
      <c r="E85" s="4">
        <v>0.1378646947829327</v>
      </c>
      <c r="F85" s="4">
        <f t="shared" si="2"/>
        <v>0.79175081253051593</v>
      </c>
      <c r="G85" s="4">
        <f t="shared" si="3"/>
        <v>0.86054693631909307</v>
      </c>
    </row>
    <row r="86" spans="1:7">
      <c r="A86" s="3" t="s">
        <v>256</v>
      </c>
      <c r="B86" s="3" t="s">
        <v>257</v>
      </c>
      <c r="C86" s="5" t="s">
        <v>258</v>
      </c>
      <c r="D86" s="4">
        <v>1.678246165025904</v>
      </c>
      <c r="E86" s="4">
        <v>4.7686068563108572E-2</v>
      </c>
      <c r="F86" s="4">
        <f t="shared" si="2"/>
        <v>0.74695434570312702</v>
      </c>
      <c r="G86" s="4">
        <f t="shared" si="3"/>
        <v>1.3216084811251303</v>
      </c>
    </row>
    <row r="87" spans="1:7">
      <c r="A87" s="3" t="s">
        <v>259</v>
      </c>
      <c r="B87" s="3" t="s">
        <v>260</v>
      </c>
      <c r="C87" s="5" t="s">
        <v>261</v>
      </c>
      <c r="D87" s="4">
        <v>1.6734325831648238</v>
      </c>
      <c r="E87" s="4">
        <v>0.19137147415786512</v>
      </c>
      <c r="F87" s="4">
        <f t="shared" si="2"/>
        <v>0.74281043098086397</v>
      </c>
      <c r="G87" s="4">
        <f t="shared" si="3"/>
        <v>0.71812279769349507</v>
      </c>
    </row>
    <row r="88" spans="1:7">
      <c r="A88" s="3" t="s">
        <v>262</v>
      </c>
      <c r="B88" s="3" t="s">
        <v>263</v>
      </c>
      <c r="C88" s="5" t="s">
        <v>264</v>
      </c>
      <c r="D88" s="4">
        <v>1.6486642016980884</v>
      </c>
      <c r="E88" s="4">
        <v>0.38215381937054876</v>
      </c>
      <c r="F88" s="4">
        <f t="shared" si="2"/>
        <v>0.72129758199055893</v>
      </c>
      <c r="G88" s="4">
        <f t="shared" si="3"/>
        <v>0.41776179557589405</v>
      </c>
    </row>
    <row r="89" spans="1:7">
      <c r="A89" s="3" t="s">
        <v>265</v>
      </c>
      <c r="B89" s="3" t="s">
        <v>266</v>
      </c>
      <c r="C89" s="5" t="s">
        <v>267</v>
      </c>
      <c r="D89" s="4">
        <v>1.6364186855007345</v>
      </c>
      <c r="E89" s="4">
        <v>9.5176581477910392E-4</v>
      </c>
      <c r="F89" s="4">
        <f t="shared" si="2"/>
        <v>0.71054191589355797</v>
      </c>
      <c r="G89" s="4">
        <f t="shared" si="3"/>
        <v>3.0214698981077799</v>
      </c>
    </row>
    <row r="90" spans="1:7">
      <c r="A90" s="3" t="s">
        <v>268</v>
      </c>
      <c r="B90" s="3" t="s">
        <v>269</v>
      </c>
      <c r="C90" s="5" t="s">
        <v>270</v>
      </c>
      <c r="D90" s="4">
        <v>1.6322394562821663</v>
      </c>
      <c r="E90" s="4">
        <v>1.3697759294344993E-2</v>
      </c>
      <c r="F90" s="4">
        <f t="shared" si="2"/>
        <v>0.70685272216796902</v>
      </c>
      <c r="G90" s="4">
        <f t="shared" si="3"/>
        <v>1.8633504697552803</v>
      </c>
    </row>
    <row r="91" spans="1:7">
      <c r="A91" s="3" t="s">
        <v>271</v>
      </c>
      <c r="B91" s="3" t="s">
        <v>272</v>
      </c>
      <c r="C91" s="5" t="s">
        <v>273</v>
      </c>
      <c r="D91" s="4">
        <v>1.6318741578814107</v>
      </c>
      <c r="E91" s="4">
        <v>3.1554109451893249E-2</v>
      </c>
      <c r="F91" s="4">
        <f t="shared" si="2"/>
        <v>0.70652980804443588</v>
      </c>
      <c r="G91" s="4">
        <f t="shared" si="3"/>
        <v>1.5009440723609002</v>
      </c>
    </row>
    <row r="92" spans="1:7">
      <c r="A92" s="3" t="s">
        <v>274</v>
      </c>
      <c r="B92" s="3" t="s">
        <v>275</v>
      </c>
      <c r="C92" s="5" t="s">
        <v>276</v>
      </c>
      <c r="D92" s="4">
        <v>1.6187222398027523</v>
      </c>
      <c r="E92" s="4">
        <v>3.1474411616450551E-2</v>
      </c>
      <c r="F92" s="4">
        <f t="shared" si="2"/>
        <v>0.69485545158386197</v>
      </c>
      <c r="G92" s="4">
        <f t="shared" si="3"/>
        <v>1.5020423798576601</v>
      </c>
    </row>
    <row r="93" spans="1:7">
      <c r="A93" s="3" t="s">
        <v>277</v>
      </c>
      <c r="B93" s="3" t="s">
        <v>278</v>
      </c>
      <c r="C93" s="5" t="s">
        <v>279</v>
      </c>
      <c r="D93" s="4">
        <v>1.6094450752152929</v>
      </c>
      <c r="E93" s="4">
        <v>0.26920872767497633</v>
      </c>
      <c r="F93" s="4">
        <f t="shared" si="2"/>
        <v>0.68656334347194903</v>
      </c>
      <c r="G93" s="4">
        <f t="shared" si="3"/>
        <v>0.56991086450883399</v>
      </c>
    </row>
    <row r="94" spans="1:7">
      <c r="A94" s="3" t="s">
        <v>280</v>
      </c>
      <c r="B94" s="3" t="s">
        <v>281</v>
      </c>
      <c r="C94" s="5" t="s">
        <v>282</v>
      </c>
      <c r="D94" s="4">
        <v>1.6019792112690057</v>
      </c>
      <c r="E94" s="4">
        <v>5.2061288509814237E-2</v>
      </c>
      <c r="F94" s="4">
        <f t="shared" si="2"/>
        <v>0.67985542615254602</v>
      </c>
      <c r="G94" s="4">
        <f t="shared" si="3"/>
        <v>1.2834850873643699</v>
      </c>
    </row>
    <row r="95" spans="1:7">
      <c r="A95" s="3" t="s">
        <v>283</v>
      </c>
      <c r="B95" s="3" t="s">
        <v>284</v>
      </c>
      <c r="C95" s="5" t="s">
        <v>285</v>
      </c>
      <c r="D95" s="4">
        <v>1.5936465846264563</v>
      </c>
      <c r="E95" s="4">
        <v>5.0458591939651694E-2</v>
      </c>
      <c r="F95" s="4">
        <f t="shared" si="2"/>
        <v>0.67233172522650986</v>
      </c>
      <c r="G95" s="4">
        <f t="shared" si="3"/>
        <v>1.2970648727516902</v>
      </c>
    </row>
    <row r="96" spans="1:7">
      <c r="A96" s="3" t="s">
        <v>286</v>
      </c>
      <c r="B96" s="3" t="s">
        <v>287</v>
      </c>
      <c r="C96" s="5" t="s">
        <v>288</v>
      </c>
      <c r="D96" s="4">
        <v>1.5838981706104993</v>
      </c>
      <c r="E96" s="4">
        <v>4.6148338639019612E-2</v>
      </c>
      <c r="F96" s="4">
        <f t="shared" si="2"/>
        <v>0.66347958700997411</v>
      </c>
      <c r="G96" s="4">
        <f t="shared" si="3"/>
        <v>1.3358439291536401</v>
      </c>
    </row>
    <row r="97" spans="1:7">
      <c r="A97" s="3" t="s">
        <v>289</v>
      </c>
      <c r="B97" s="3" t="s">
        <v>290</v>
      </c>
      <c r="C97" s="5" t="s">
        <v>291</v>
      </c>
      <c r="D97" s="4">
        <v>1.5773545109374503</v>
      </c>
      <c r="E97" s="4">
        <v>0.58454798572956868</v>
      </c>
      <c r="F97" s="4">
        <f t="shared" si="2"/>
        <v>0.65750694274902299</v>
      </c>
      <c r="G97" s="4">
        <f t="shared" si="3"/>
        <v>0.23317983166696601</v>
      </c>
    </row>
    <row r="98" spans="1:7">
      <c r="A98" s="3" t="s">
        <v>292</v>
      </c>
      <c r="B98" s="3" t="s">
        <v>293</v>
      </c>
      <c r="C98" s="5" t="s">
        <v>294</v>
      </c>
      <c r="D98" s="4">
        <v>1.555541519841056</v>
      </c>
      <c r="E98" s="4">
        <v>5.8838405708190357E-2</v>
      </c>
      <c r="F98" s="4">
        <f t="shared" si="2"/>
        <v>0.63741690317789712</v>
      </c>
      <c r="G98" s="4">
        <f t="shared" si="3"/>
        <v>1.2303391034753701</v>
      </c>
    </row>
    <row r="99" spans="1:7">
      <c r="A99" s="3" t="s">
        <v>295</v>
      </c>
      <c r="B99" s="3" t="s">
        <v>296</v>
      </c>
      <c r="C99" s="5" t="s">
        <v>297</v>
      </c>
      <c r="D99" s="4">
        <v>1.5291140465757773</v>
      </c>
      <c r="E99" s="4">
        <v>9.9263281726326535E-2</v>
      </c>
      <c r="F99" s="4">
        <f t="shared" si="2"/>
        <v>0.61269601186116396</v>
      </c>
      <c r="G99" s="4">
        <f t="shared" si="3"/>
        <v>1.00321137076599</v>
      </c>
    </row>
    <row r="100" spans="1:7">
      <c r="A100" s="3" t="s">
        <v>298</v>
      </c>
      <c r="B100" s="3" t="s">
        <v>299</v>
      </c>
      <c r="C100" s="5" t="s">
        <v>300</v>
      </c>
      <c r="D100" s="4">
        <v>1.519719332819083</v>
      </c>
      <c r="E100" s="4">
        <v>0.4250041514106041</v>
      </c>
      <c r="F100" s="4">
        <f t="shared" si="2"/>
        <v>0.60380490620930916</v>
      </c>
      <c r="G100" s="4">
        <f t="shared" si="3"/>
        <v>0.37160682777107207</v>
      </c>
    </row>
    <row r="101" spans="1:7">
      <c r="A101" s="3" t="s">
        <v>301</v>
      </c>
      <c r="B101" s="3" t="s">
        <v>302</v>
      </c>
      <c r="C101" s="5" t="s">
        <v>303</v>
      </c>
      <c r="D101" s="4">
        <v>1.5190073289276365</v>
      </c>
      <c r="E101" s="4">
        <v>2.1527407223556776E-2</v>
      </c>
      <c r="F101" s="4">
        <f t="shared" si="2"/>
        <v>0.60312883059183886</v>
      </c>
      <c r="G101" s="4">
        <f t="shared" si="3"/>
        <v>1.6670082737672802</v>
      </c>
    </row>
    <row r="102" spans="1:7">
      <c r="A102" s="3" t="s">
        <v>304</v>
      </c>
      <c r="B102" s="3" t="s">
        <v>305</v>
      </c>
      <c r="C102" s="5" t="s">
        <v>306</v>
      </c>
      <c r="D102" s="4">
        <v>1.5100619760396994</v>
      </c>
      <c r="E102" s="4">
        <v>0.4578523893844399</v>
      </c>
      <c r="F102" s="4">
        <f t="shared" si="2"/>
        <v>0.59460776192801412</v>
      </c>
      <c r="G102" s="4">
        <f t="shared" si="3"/>
        <v>0.33927451502799105</v>
      </c>
    </row>
    <row r="103" spans="1:7">
      <c r="A103" s="3" t="s">
        <v>307</v>
      </c>
      <c r="B103" s="3" t="s">
        <v>308</v>
      </c>
      <c r="C103" s="5" t="s">
        <v>309</v>
      </c>
      <c r="D103" s="4">
        <v>1.5094956714621581</v>
      </c>
      <c r="E103" s="4">
        <v>0.25044093559272507</v>
      </c>
      <c r="F103" s="4">
        <f t="shared" si="2"/>
        <v>0.59406661987304699</v>
      </c>
      <c r="G103" s="4">
        <f t="shared" si="3"/>
        <v>0.60129468245440698</v>
      </c>
    </row>
    <row r="104" spans="1:7">
      <c r="A104" s="3" t="s">
        <v>310</v>
      </c>
      <c r="B104" s="3" t="s">
        <v>311</v>
      </c>
      <c r="C104" s="5" t="s">
        <v>312</v>
      </c>
      <c r="D104" s="4">
        <v>0.66276950266866608</v>
      </c>
      <c r="E104" s="4">
        <v>0.49260616488502673</v>
      </c>
      <c r="F104" s="4">
        <f t="shared" si="2"/>
        <v>-0.59342087639702601</v>
      </c>
      <c r="G104" s="4">
        <f t="shared" si="3"/>
        <v>0.30750015733898795</v>
      </c>
    </row>
    <row r="105" spans="1:7">
      <c r="A105" s="3" t="s">
        <v>313</v>
      </c>
      <c r="B105" s="3" t="s">
        <v>314</v>
      </c>
      <c r="C105" s="5" t="s">
        <v>315</v>
      </c>
      <c r="D105" s="4">
        <v>0.66233490828264308</v>
      </c>
      <c r="E105" s="4">
        <v>3.8584963813498262E-2</v>
      </c>
      <c r="F105" s="4">
        <f t="shared" si="2"/>
        <v>-0.59436719758169998</v>
      </c>
      <c r="G105" s="4">
        <f t="shared" si="3"/>
        <v>1.4135819027123402</v>
      </c>
    </row>
    <row r="106" spans="1:7">
      <c r="A106" s="3" t="s">
        <v>316</v>
      </c>
      <c r="B106" s="3" t="s">
        <v>317</v>
      </c>
      <c r="C106" s="5" t="s">
        <v>318</v>
      </c>
      <c r="D106" s="4">
        <v>0.66227854558219923</v>
      </c>
      <c r="E106" s="4">
        <v>0.14704151529174581</v>
      </c>
      <c r="F106" s="4">
        <f t="shared" si="2"/>
        <v>-0.59448997179667307</v>
      </c>
      <c r="G106" s="4">
        <f t="shared" si="3"/>
        <v>0.83256003044481908</v>
      </c>
    </row>
    <row r="107" spans="1:7">
      <c r="A107" s="3" t="s">
        <v>319</v>
      </c>
      <c r="B107" s="3" t="s">
        <v>320</v>
      </c>
      <c r="C107" s="5" t="s">
        <v>321</v>
      </c>
      <c r="D107" s="4">
        <v>0.65053871734980118</v>
      </c>
      <c r="E107" s="4">
        <v>0.22136251214068403</v>
      </c>
      <c r="F107" s="4">
        <f t="shared" si="2"/>
        <v>-0.62029317220051916</v>
      </c>
      <c r="G107" s="4">
        <f t="shared" si="3"/>
        <v>0.65489592523209295</v>
      </c>
    </row>
    <row r="108" spans="1:7">
      <c r="A108" s="3" t="s">
        <v>322</v>
      </c>
      <c r="B108" s="3" t="s">
        <v>323</v>
      </c>
      <c r="C108" s="5" t="s">
        <v>324</v>
      </c>
      <c r="D108" s="4">
        <v>0.64376740373995256</v>
      </c>
      <c r="E108" s="4">
        <v>7.0276741827899594E-4</v>
      </c>
      <c r="F108" s="4">
        <f t="shared" si="2"/>
        <v>-0.63538856506347896</v>
      </c>
      <c r="G108" s="4">
        <f t="shared" si="3"/>
        <v>3.15318838148188</v>
      </c>
    </row>
    <row r="109" spans="1:7">
      <c r="A109" s="3" t="s">
        <v>325</v>
      </c>
      <c r="B109" s="3" t="s">
        <v>326</v>
      </c>
      <c r="C109" s="5" t="s">
        <v>327</v>
      </c>
      <c r="D109" s="4">
        <v>0.64374791366835404</v>
      </c>
      <c r="E109" s="4">
        <v>0.15882293652343235</v>
      </c>
      <c r="F109" s="4">
        <f t="shared" si="2"/>
        <v>-0.63543224334716808</v>
      </c>
      <c r="G109" s="4">
        <f t="shared" si="3"/>
        <v>0.79908677844387899</v>
      </c>
    </row>
    <row r="110" spans="1:7">
      <c r="A110" s="3" t="s">
        <v>328</v>
      </c>
      <c r="B110" s="3" t="s">
        <v>329</v>
      </c>
      <c r="C110" s="5" t="s">
        <v>330</v>
      </c>
      <c r="D110" s="4">
        <v>0.63899979225395243</v>
      </c>
      <c r="E110" s="4">
        <v>2.4615184382296953E-2</v>
      </c>
      <c r="F110" s="4">
        <f t="shared" si="2"/>
        <v>-0.64611263275146402</v>
      </c>
      <c r="G110" s="4">
        <f t="shared" si="3"/>
        <v>1.6087969067563803</v>
      </c>
    </row>
    <row r="111" spans="1:7">
      <c r="A111" s="3" t="s">
        <v>331</v>
      </c>
      <c r="B111" s="3" t="s">
        <v>332</v>
      </c>
      <c r="C111" s="5" t="s">
        <v>333</v>
      </c>
      <c r="D111" s="4">
        <v>0.63630935337426597</v>
      </c>
      <c r="E111" s="4">
        <v>5.0420669782051682E-2</v>
      </c>
      <c r="F111" s="4">
        <f t="shared" si="2"/>
        <v>-0.65219976637098798</v>
      </c>
      <c r="G111" s="4">
        <f t="shared" si="3"/>
        <v>1.2973913895061202</v>
      </c>
    </row>
    <row r="112" spans="1:7">
      <c r="A112" s="3" t="s">
        <v>334</v>
      </c>
      <c r="B112" s="3" t="s">
        <v>335</v>
      </c>
      <c r="C112" s="5" t="s">
        <v>336</v>
      </c>
      <c r="D112" s="4">
        <v>0.63326361948533516</v>
      </c>
      <c r="E112" s="4">
        <v>1.0843372524637167E-3</v>
      </c>
      <c r="F112" s="4">
        <f t="shared" si="2"/>
        <v>-0.65912189483642414</v>
      </c>
      <c r="G112" s="4">
        <f t="shared" si="3"/>
        <v>2.9648356217603204</v>
      </c>
    </row>
    <row r="113" spans="1:7">
      <c r="A113" s="3" t="s">
        <v>337</v>
      </c>
      <c r="B113" s="3" t="s">
        <v>338</v>
      </c>
      <c r="C113" s="5" t="s">
        <v>339</v>
      </c>
      <c r="D113" s="4">
        <v>0.63306112812091253</v>
      </c>
      <c r="E113" s="4">
        <v>3.9460217018749265E-4</v>
      </c>
      <c r="F113" s="4">
        <f t="shared" si="2"/>
        <v>-0.65958328247070597</v>
      </c>
      <c r="G113" s="4">
        <f t="shared" si="3"/>
        <v>3.4038405305945703</v>
      </c>
    </row>
    <row r="114" spans="1:7">
      <c r="A114" s="3" t="s">
        <v>340</v>
      </c>
      <c r="B114" s="3" t="s">
        <v>341</v>
      </c>
      <c r="C114" s="5" t="s">
        <v>342</v>
      </c>
      <c r="D114" s="4">
        <v>0.62071975490725029</v>
      </c>
      <c r="E114" s="4">
        <v>0.24266985940824012</v>
      </c>
      <c r="F114" s="4">
        <f t="shared" si="2"/>
        <v>-0.68798603330339603</v>
      </c>
      <c r="G114" s="4">
        <f t="shared" si="3"/>
        <v>0.61498416147423807</v>
      </c>
    </row>
    <row r="115" spans="1:7">
      <c r="A115" s="3" t="s">
        <v>343</v>
      </c>
      <c r="B115" s="3" t="s">
        <v>344</v>
      </c>
      <c r="C115" s="5" t="s">
        <v>345</v>
      </c>
      <c r="D115" s="4">
        <v>0.616593760967594</v>
      </c>
      <c r="E115" s="4">
        <v>2.1459686598972069E-2</v>
      </c>
      <c r="F115" s="4">
        <f t="shared" si="2"/>
        <v>-0.69760780334472405</v>
      </c>
      <c r="G115" s="4">
        <f t="shared" si="3"/>
        <v>1.6683766248365599</v>
      </c>
    </row>
    <row r="116" spans="1:7">
      <c r="A116" s="3" t="s">
        <v>346</v>
      </c>
      <c r="B116" s="3" t="s">
        <v>347</v>
      </c>
      <c r="C116" s="5" t="s">
        <v>348</v>
      </c>
      <c r="D116" s="4">
        <v>0.60818929507476061</v>
      </c>
      <c r="E116" s="4">
        <v>8.0435804811186701E-2</v>
      </c>
      <c r="F116" s="4">
        <f t="shared" si="2"/>
        <v>-0.717407671610516</v>
      </c>
      <c r="G116" s="4">
        <f t="shared" si="3"/>
        <v>1.09455058843412</v>
      </c>
    </row>
    <row r="117" spans="1:7">
      <c r="A117" s="3" t="s">
        <v>349</v>
      </c>
      <c r="B117" s="3" t="s">
        <v>350</v>
      </c>
      <c r="C117" s="5" t="s">
        <v>351</v>
      </c>
      <c r="D117" s="4">
        <v>0.60329304784810966</v>
      </c>
      <c r="E117" s="4">
        <v>4.7360618189273195E-2</v>
      </c>
      <c r="F117" s="4">
        <f t="shared" si="2"/>
        <v>-0.72906913757324099</v>
      </c>
      <c r="G117" s="4">
        <f t="shared" si="3"/>
        <v>1.3245826374836602</v>
      </c>
    </row>
    <row r="118" spans="1:7">
      <c r="A118" s="3" t="s">
        <v>352</v>
      </c>
      <c r="B118" s="3" t="s">
        <v>353</v>
      </c>
      <c r="C118" s="5" t="s">
        <v>354</v>
      </c>
      <c r="D118" s="4">
        <v>0.5978597018070686</v>
      </c>
      <c r="E118" s="4">
        <v>1.8633037185246714E-3</v>
      </c>
      <c r="F118" s="4">
        <f t="shared" si="2"/>
        <v>-0.74212112426758392</v>
      </c>
      <c r="G118" s="4">
        <f t="shared" si="3"/>
        <v>2.7297163493288705</v>
      </c>
    </row>
    <row r="119" spans="1:7">
      <c r="A119" s="3" t="s">
        <v>355</v>
      </c>
      <c r="B119" s="3" t="s">
        <v>356</v>
      </c>
      <c r="C119" s="5" t="s">
        <v>357</v>
      </c>
      <c r="D119" s="4">
        <v>0.58922128278135655</v>
      </c>
      <c r="E119" s="4">
        <v>1.7656601548346077E-3</v>
      </c>
      <c r="F119" s="4">
        <f t="shared" si="2"/>
        <v>-0.76311855316162214</v>
      </c>
      <c r="G119" s="4">
        <f t="shared" si="3"/>
        <v>2.7530928834782005</v>
      </c>
    </row>
    <row r="120" spans="1:7">
      <c r="A120" s="3" t="s">
        <v>358</v>
      </c>
      <c r="B120" s="3" t="s">
        <v>359</v>
      </c>
      <c r="C120" s="5" t="s">
        <v>360</v>
      </c>
      <c r="D120" s="4">
        <v>0.58869419555391589</v>
      </c>
      <c r="E120" s="4">
        <v>0.47829084056426652</v>
      </c>
      <c r="F120" s="4">
        <f t="shared" si="2"/>
        <v>-0.76440969194684882</v>
      </c>
      <c r="G120" s="4">
        <f t="shared" si="3"/>
        <v>0.32030793593858398</v>
      </c>
    </row>
    <row r="121" spans="1:7">
      <c r="A121" s="3" t="s">
        <v>361</v>
      </c>
      <c r="B121" s="3" t="s">
        <v>362</v>
      </c>
      <c r="C121" s="5" t="s">
        <v>363</v>
      </c>
      <c r="D121" s="4">
        <v>0.58641015595325729</v>
      </c>
      <c r="E121" s="4">
        <v>1.3053907708793299E-5</v>
      </c>
      <c r="F121" s="4">
        <f t="shared" si="2"/>
        <v>-0.77001800537109177</v>
      </c>
      <c r="G121" s="4">
        <f t="shared" si="3"/>
        <v>4.8842594620938105</v>
      </c>
    </row>
    <row r="122" spans="1:7">
      <c r="A122" s="3" t="s">
        <v>364</v>
      </c>
      <c r="B122" s="3" t="s">
        <v>365</v>
      </c>
      <c r="C122" s="5" t="s">
        <v>366</v>
      </c>
      <c r="D122" s="4">
        <v>0.56905421423832003</v>
      </c>
      <c r="E122" s="4">
        <v>4.795910875946616E-3</v>
      </c>
      <c r="F122" s="4">
        <f t="shared" si="2"/>
        <v>-0.81336198912726621</v>
      </c>
      <c r="G122" s="4">
        <f t="shared" si="3"/>
        <v>2.3191288961412106</v>
      </c>
    </row>
    <row r="123" spans="1:7">
      <c r="A123" s="3" t="s">
        <v>367</v>
      </c>
      <c r="B123" s="3" t="s">
        <v>368</v>
      </c>
      <c r="C123" s="5" t="s">
        <v>369</v>
      </c>
      <c r="D123" s="4">
        <v>0.56809159793296915</v>
      </c>
      <c r="E123" s="4">
        <v>1.1147382265960267E-2</v>
      </c>
      <c r="F123" s="4">
        <f t="shared" si="2"/>
        <v>-0.81580452919006397</v>
      </c>
      <c r="G123" s="4">
        <f t="shared" si="3"/>
        <v>1.95282710579278</v>
      </c>
    </row>
    <row r="124" spans="1:7">
      <c r="A124" s="3" t="s">
        <v>370</v>
      </c>
      <c r="B124" s="3" t="s">
        <v>371</v>
      </c>
      <c r="C124" s="5" t="s">
        <v>372</v>
      </c>
      <c r="D124" s="4">
        <v>0.56311370613343559</v>
      </c>
      <c r="E124" s="4">
        <v>7.2606131038650606E-3</v>
      </c>
      <c r="F124" s="4">
        <f t="shared" si="2"/>
        <v>-0.82850182851155596</v>
      </c>
      <c r="G124" s="4">
        <f t="shared" si="3"/>
        <v>2.1390267048669904</v>
      </c>
    </row>
    <row r="125" spans="1:7">
      <c r="A125" s="3" t="s">
        <v>373</v>
      </c>
      <c r="B125" s="3" t="s">
        <v>374</v>
      </c>
      <c r="C125" s="5" t="s">
        <v>375</v>
      </c>
      <c r="D125" s="4">
        <v>0.56203024444031779</v>
      </c>
      <c r="E125" s="4">
        <v>7.1350766820742158E-5</v>
      </c>
      <c r="F125" s="4">
        <f t="shared" si="2"/>
        <v>-0.83128032684326314</v>
      </c>
      <c r="G125" s="4">
        <f t="shared" si="3"/>
        <v>4.14660135507593</v>
      </c>
    </row>
    <row r="126" spans="1:7">
      <c r="A126" s="3" t="s">
        <v>376</v>
      </c>
      <c r="B126" s="3" t="s">
        <v>377</v>
      </c>
      <c r="C126" s="5" t="s">
        <v>378</v>
      </c>
      <c r="D126" s="4">
        <v>0.56167681470923547</v>
      </c>
      <c r="E126" s="4">
        <v>1.5029617670319278E-2</v>
      </c>
      <c r="F126" s="4">
        <f t="shared" si="2"/>
        <v>-0.83218784332275286</v>
      </c>
      <c r="G126" s="4">
        <f t="shared" si="3"/>
        <v>1.8230520670366801</v>
      </c>
    </row>
    <row r="127" spans="1:7">
      <c r="A127" s="3" t="s">
        <v>379</v>
      </c>
      <c r="B127" s="3" t="s">
        <v>380</v>
      </c>
      <c r="C127" s="5" t="s">
        <v>381</v>
      </c>
      <c r="D127" s="4">
        <v>0.55914729241560501</v>
      </c>
      <c r="E127" s="4">
        <v>4.7603506867206075E-3</v>
      </c>
      <c r="F127" s="4">
        <f t="shared" si="2"/>
        <v>-0.83869972229004075</v>
      </c>
      <c r="G127" s="4">
        <f t="shared" si="3"/>
        <v>2.3223610523850504</v>
      </c>
    </row>
    <row r="128" spans="1:7">
      <c r="A128" s="3" t="s">
        <v>382</v>
      </c>
      <c r="B128" s="3" t="s">
        <v>383</v>
      </c>
      <c r="C128" s="5" t="s">
        <v>384</v>
      </c>
      <c r="D128" s="4">
        <v>0.55911838912416134</v>
      </c>
      <c r="E128" s="4">
        <v>8.1447612352993071E-4</v>
      </c>
      <c r="F128" s="4">
        <f t="shared" si="2"/>
        <v>-0.83877429962157979</v>
      </c>
      <c r="G128" s="4">
        <f t="shared" si="3"/>
        <v>3.0891216425662607</v>
      </c>
    </row>
    <row r="129" spans="1:7">
      <c r="A129" s="3" t="s">
        <v>385</v>
      </c>
      <c r="B129" s="3" t="s">
        <v>386</v>
      </c>
      <c r="C129" s="5" t="s">
        <v>387</v>
      </c>
      <c r="D129" s="4">
        <v>0.55858803806561363</v>
      </c>
      <c r="E129" s="4">
        <v>0.30145412708387542</v>
      </c>
      <c r="F129" s="4">
        <f t="shared" si="2"/>
        <v>-0.84014341566297912</v>
      </c>
      <c r="G129" s="4">
        <f t="shared" si="3"/>
        <v>0.52077876601165196</v>
      </c>
    </row>
    <row r="130" spans="1:7">
      <c r="A130" s="3" t="s">
        <v>388</v>
      </c>
      <c r="B130" s="3" t="s">
        <v>389</v>
      </c>
      <c r="C130" s="5" t="s">
        <v>390</v>
      </c>
      <c r="D130" s="4">
        <v>0.55762974441277169</v>
      </c>
      <c r="E130" s="4">
        <v>2.9403965661898967E-2</v>
      </c>
      <c r="F130" s="4">
        <f t="shared" si="2"/>
        <v>-0.84262057713099703</v>
      </c>
      <c r="G130" s="4">
        <f t="shared" si="3"/>
        <v>1.5315940930934502</v>
      </c>
    </row>
    <row r="131" spans="1:7">
      <c r="A131" s="3" t="s">
        <v>391</v>
      </c>
      <c r="B131" s="3" t="s">
        <v>392</v>
      </c>
      <c r="C131" s="5" t="s">
        <v>393</v>
      </c>
      <c r="D131" s="4">
        <v>0.55297412876290286</v>
      </c>
      <c r="E131" s="4">
        <v>6.6106170858662619E-2</v>
      </c>
      <c r="F131" s="4">
        <f t="shared" ref="F131:F187" si="4">LOG(D131,2)</f>
        <v>-0.8547161102294929</v>
      </c>
      <c r="G131" s="4">
        <f t="shared" ref="G131:G187" si="5">-LOG10(E131)</f>
        <v>1.1797579982333102</v>
      </c>
    </row>
    <row r="132" spans="1:7">
      <c r="A132" s="3" t="s">
        <v>394</v>
      </c>
      <c r="B132" s="3" t="s">
        <v>395</v>
      </c>
      <c r="C132" s="5" t="s">
        <v>396</v>
      </c>
      <c r="D132" s="4">
        <v>0.55297003477291928</v>
      </c>
      <c r="E132" s="4">
        <v>0.1602165434820941</v>
      </c>
      <c r="F132" s="4">
        <f t="shared" si="4"/>
        <v>-0.85472679138183594</v>
      </c>
      <c r="G132" s="4">
        <f t="shared" si="5"/>
        <v>0.79529264198439908</v>
      </c>
    </row>
    <row r="133" spans="1:7">
      <c r="A133" s="3" t="s">
        <v>397</v>
      </c>
      <c r="B133" s="3" t="s">
        <v>398</v>
      </c>
      <c r="C133" s="5" t="s">
        <v>399</v>
      </c>
      <c r="D133" s="4">
        <v>0.54999070664837491</v>
      </c>
      <c r="E133" s="4">
        <v>0.27227567938600755</v>
      </c>
      <c r="F133" s="4">
        <f t="shared" si="4"/>
        <v>-0.86252085367838716</v>
      </c>
      <c r="G133" s="4">
        <f t="shared" si="5"/>
        <v>0.56499114962650809</v>
      </c>
    </row>
    <row r="134" spans="1:7">
      <c r="A134" s="3" t="s">
        <v>400</v>
      </c>
      <c r="B134" s="3" t="s">
        <v>401</v>
      </c>
      <c r="C134" s="5" t="s">
        <v>402</v>
      </c>
      <c r="D134" s="4">
        <v>0.54664510665700017</v>
      </c>
      <c r="E134" s="4">
        <v>2.924766215427347E-2</v>
      </c>
      <c r="F134" s="4">
        <f t="shared" si="4"/>
        <v>-0.87132358551025402</v>
      </c>
      <c r="G134" s="4">
        <f t="shared" si="5"/>
        <v>1.53390884254166</v>
      </c>
    </row>
    <row r="135" spans="1:7">
      <c r="A135" s="3" t="s">
        <v>403</v>
      </c>
      <c r="B135" s="3" t="s">
        <v>404</v>
      </c>
      <c r="C135" s="5" t="s">
        <v>405</v>
      </c>
      <c r="D135" s="4">
        <v>0.54293854599934188</v>
      </c>
      <c r="E135" s="4">
        <v>2.2489242436897023E-3</v>
      </c>
      <c r="F135" s="4">
        <f t="shared" si="4"/>
        <v>-0.88113918304443206</v>
      </c>
      <c r="G135" s="4">
        <f t="shared" si="5"/>
        <v>2.6480251737780907</v>
      </c>
    </row>
    <row r="136" spans="1:7">
      <c r="A136" s="3" t="s">
        <v>406</v>
      </c>
      <c r="B136" s="3" t="s">
        <v>407</v>
      </c>
      <c r="C136" s="5" t="s">
        <v>408</v>
      </c>
      <c r="D136" s="4">
        <v>0.54182484360005556</v>
      </c>
      <c r="E136" s="4">
        <v>1.6212068466885395E-2</v>
      </c>
      <c r="F136" s="4">
        <f t="shared" si="4"/>
        <v>-0.88410154978434374</v>
      </c>
      <c r="G136" s="4">
        <f t="shared" si="5"/>
        <v>1.7901615708119303</v>
      </c>
    </row>
    <row r="137" spans="1:7">
      <c r="A137" s="3" t="s">
        <v>409</v>
      </c>
      <c r="B137" s="3" t="s">
        <v>410</v>
      </c>
      <c r="C137" s="5" t="s">
        <v>411</v>
      </c>
      <c r="D137" s="4">
        <v>0.53957525310599719</v>
      </c>
      <c r="E137" s="4">
        <v>6.1554229045537336E-4</v>
      </c>
      <c r="F137" s="4">
        <f t="shared" si="4"/>
        <v>-0.89010391235351682</v>
      </c>
      <c r="G137" s="4">
        <f t="shared" si="5"/>
        <v>3.2107421037717203</v>
      </c>
    </row>
    <row r="138" spans="1:7">
      <c r="A138" s="3" t="s">
        <v>412</v>
      </c>
      <c r="B138" s="3" t="s">
        <v>413</v>
      </c>
      <c r="C138" s="5" t="s">
        <v>414</v>
      </c>
      <c r="D138" s="4">
        <v>0.53306316960549616</v>
      </c>
      <c r="E138" s="4">
        <v>0.27583366897920958</v>
      </c>
      <c r="F138" s="4">
        <f t="shared" si="4"/>
        <v>-0.90762158802577297</v>
      </c>
      <c r="G138" s="4">
        <f t="shared" si="5"/>
        <v>0.55935272380400314</v>
      </c>
    </row>
    <row r="139" spans="1:7">
      <c r="A139" s="3" t="s">
        <v>415</v>
      </c>
      <c r="B139" s="3" t="s">
        <v>416</v>
      </c>
      <c r="C139" s="5" t="s">
        <v>417</v>
      </c>
      <c r="D139" s="4">
        <v>0.52997152768612477</v>
      </c>
      <c r="E139" s="4">
        <v>5.890736308907478E-2</v>
      </c>
      <c r="F139" s="4">
        <f t="shared" si="4"/>
        <v>-0.9160132408142091</v>
      </c>
      <c r="G139" s="4">
        <f t="shared" si="5"/>
        <v>1.22983041745235</v>
      </c>
    </row>
    <row r="140" spans="1:7">
      <c r="A140" s="3" t="s">
        <v>418</v>
      </c>
      <c r="B140" s="3" t="s">
        <v>419</v>
      </c>
      <c r="C140" s="5" t="s">
        <v>420</v>
      </c>
      <c r="D140" s="4">
        <v>0.52831645807181504</v>
      </c>
      <c r="E140" s="4">
        <v>5.689964502148965E-4</v>
      </c>
      <c r="F140" s="4">
        <f t="shared" si="4"/>
        <v>-0.92052574157715106</v>
      </c>
      <c r="G140" s="4">
        <f t="shared" si="5"/>
        <v>3.2448904430195005</v>
      </c>
    </row>
    <row r="141" spans="1:7">
      <c r="A141" s="3" t="s">
        <v>421</v>
      </c>
      <c r="B141" s="3" t="s">
        <v>422</v>
      </c>
      <c r="C141" s="5" t="s">
        <v>423</v>
      </c>
      <c r="D141" s="4">
        <v>0.52279606334820405</v>
      </c>
      <c r="E141" s="4">
        <v>0.12840907023739309</v>
      </c>
      <c r="F141" s="4">
        <f t="shared" si="4"/>
        <v>-0.93567981719970583</v>
      </c>
      <c r="G141" s="4">
        <f t="shared" si="5"/>
        <v>0.89140429858084103</v>
      </c>
    </row>
    <row r="142" spans="1:7">
      <c r="A142" s="3" t="s">
        <v>424</v>
      </c>
      <c r="B142" s="3" t="s">
        <v>425</v>
      </c>
      <c r="C142" s="5" t="s">
        <v>426</v>
      </c>
      <c r="D142" s="4">
        <v>0.51122973198197608</v>
      </c>
      <c r="E142" s="4">
        <v>2.1628222852113993E-2</v>
      </c>
      <c r="F142" s="4">
        <f t="shared" si="4"/>
        <v>-0.9679563522338841</v>
      </c>
      <c r="G142" s="4">
        <f t="shared" si="5"/>
        <v>1.6649791642053102</v>
      </c>
    </row>
    <row r="143" spans="1:7">
      <c r="A143" s="3" t="s">
        <v>427</v>
      </c>
      <c r="B143" s="3" t="s">
        <v>428</v>
      </c>
      <c r="C143" s="5" t="s">
        <v>429</v>
      </c>
      <c r="D143" s="4">
        <v>0.50712556459327474</v>
      </c>
      <c r="E143" s="4">
        <v>6.8788523147087513E-2</v>
      </c>
      <c r="F143" s="4">
        <f t="shared" si="4"/>
        <v>-0.9795850912729912</v>
      </c>
      <c r="G143" s="4">
        <f t="shared" si="5"/>
        <v>1.1624840145212603</v>
      </c>
    </row>
    <row r="144" spans="1:7">
      <c r="A144" s="3" t="s">
        <v>430</v>
      </c>
      <c r="B144" s="3" t="s">
        <v>431</v>
      </c>
      <c r="C144" s="5" t="s">
        <v>432</v>
      </c>
      <c r="D144" s="4">
        <v>0.49826525010293365</v>
      </c>
      <c r="E144" s="4">
        <v>0.14294439604698456</v>
      </c>
      <c r="F144" s="4">
        <f t="shared" si="4"/>
        <v>-1.0050141334533702</v>
      </c>
      <c r="G144" s="4">
        <f t="shared" si="5"/>
        <v>0.84483286593437412</v>
      </c>
    </row>
    <row r="145" spans="1:7">
      <c r="A145" s="3" t="s">
        <v>433</v>
      </c>
      <c r="B145" s="3" t="s">
        <v>434</v>
      </c>
      <c r="C145" s="5" t="s">
        <v>435</v>
      </c>
      <c r="D145" s="4">
        <v>0.49600330226588224</v>
      </c>
      <c r="E145" s="4">
        <v>6.3437045741947667E-2</v>
      </c>
      <c r="F145" s="4">
        <f t="shared" si="4"/>
        <v>-1.0115783691406299</v>
      </c>
      <c r="G145" s="4">
        <f t="shared" si="5"/>
        <v>1.1976570502781703</v>
      </c>
    </row>
    <row r="146" spans="1:7">
      <c r="A146" s="3" t="s">
        <v>436</v>
      </c>
      <c r="B146" s="3" t="s">
        <v>437</v>
      </c>
      <c r="C146" s="5" t="s">
        <v>438</v>
      </c>
      <c r="D146" s="4">
        <v>0.48410273913734719</v>
      </c>
      <c r="E146" s="4">
        <v>2.1252017608590566E-7</v>
      </c>
      <c r="F146" s="4">
        <f t="shared" si="4"/>
        <v>-1.0466148376464799</v>
      </c>
      <c r="G146" s="4">
        <f t="shared" si="5"/>
        <v>6.6725998329227298</v>
      </c>
    </row>
    <row r="147" spans="1:7">
      <c r="A147" s="3" t="s">
        <v>439</v>
      </c>
      <c r="B147" s="3" t="s">
        <v>440</v>
      </c>
      <c r="C147" s="5" t="s">
        <v>441</v>
      </c>
      <c r="D147" s="4">
        <v>0.48149817207805484</v>
      </c>
      <c r="E147" s="4">
        <v>3.2759066046768641E-2</v>
      </c>
      <c r="F147" s="4">
        <f t="shared" si="4"/>
        <v>-1.05439777374268</v>
      </c>
      <c r="G147" s="4">
        <f t="shared" si="5"/>
        <v>1.4846684883681702</v>
      </c>
    </row>
    <row r="148" spans="1:7">
      <c r="A148" s="3" t="s">
        <v>442</v>
      </c>
      <c r="B148" s="3" t="s">
        <v>443</v>
      </c>
      <c r="C148" s="5" t="s">
        <v>444</v>
      </c>
      <c r="D148" s="4">
        <v>0.47398852629380794</v>
      </c>
      <c r="E148" s="4">
        <v>1.6048918411488153E-3</v>
      </c>
      <c r="F148" s="4">
        <f t="shared" si="4"/>
        <v>-1.0770759582519502</v>
      </c>
      <c r="G148" s="4">
        <f t="shared" si="5"/>
        <v>2.7945542307824907</v>
      </c>
    </row>
    <row r="149" spans="1:7">
      <c r="A149" s="3" t="s">
        <v>445</v>
      </c>
      <c r="B149" s="3" t="s">
        <v>446</v>
      </c>
      <c r="C149" s="5" t="s">
        <v>447</v>
      </c>
      <c r="D149" s="4">
        <v>0.47270276322966376</v>
      </c>
      <c r="E149" s="4">
        <v>0.38433867749633549</v>
      </c>
      <c r="F149" s="4">
        <f t="shared" si="4"/>
        <v>-1.0809947967529301</v>
      </c>
      <c r="G149" s="4">
        <f t="shared" si="5"/>
        <v>0.41528590859313508</v>
      </c>
    </row>
    <row r="150" spans="1:7">
      <c r="A150" s="3" t="s">
        <v>448</v>
      </c>
      <c r="B150" s="3" t="s">
        <v>449</v>
      </c>
      <c r="C150" s="5" t="s">
        <v>450</v>
      </c>
      <c r="D150" s="4">
        <v>0.46783735351084021</v>
      </c>
      <c r="E150" s="4">
        <v>8.8454807229474217E-3</v>
      </c>
      <c r="F150" s="4">
        <f t="shared" si="4"/>
        <v>-1.0959210395813002</v>
      </c>
      <c r="G150" s="4">
        <f t="shared" si="5"/>
        <v>2.0532785596281804</v>
      </c>
    </row>
    <row r="151" spans="1:7">
      <c r="A151" s="3" t="s">
        <v>451</v>
      </c>
      <c r="B151" s="3" t="s">
        <v>452</v>
      </c>
      <c r="C151" s="5" t="s">
        <v>453</v>
      </c>
      <c r="D151" s="4">
        <v>0.46324747037505948</v>
      </c>
      <c r="E151" s="4">
        <v>7.9070832607584483E-3</v>
      </c>
      <c r="F151" s="4">
        <f t="shared" si="4"/>
        <v>-1.1101449966430701</v>
      </c>
      <c r="G151" s="4">
        <f t="shared" si="5"/>
        <v>2.1019836881030201</v>
      </c>
    </row>
    <row r="152" spans="1:7">
      <c r="A152" s="3" t="s">
        <v>454</v>
      </c>
      <c r="B152" s="3" t="s">
        <v>455</v>
      </c>
      <c r="C152" s="5" t="s">
        <v>456</v>
      </c>
      <c r="D152" s="4">
        <v>0.45423614307056487</v>
      </c>
      <c r="E152" s="4">
        <v>8.5229255302571826E-4</v>
      </c>
      <c r="F152" s="4">
        <f t="shared" si="4"/>
        <v>-1.1384855906168598</v>
      </c>
      <c r="G152" s="4">
        <f t="shared" si="5"/>
        <v>3.06941130622356</v>
      </c>
    </row>
    <row r="153" spans="1:7">
      <c r="A153" s="3" t="s">
        <v>457</v>
      </c>
      <c r="B153" s="3" t="s">
        <v>458</v>
      </c>
      <c r="C153" s="5" t="s">
        <v>459</v>
      </c>
      <c r="D153" s="4">
        <v>0.44668221201435182</v>
      </c>
      <c r="E153" s="4">
        <v>4.1895045767193918E-2</v>
      </c>
      <c r="F153" s="4">
        <f t="shared" si="4"/>
        <v>-1.16267929077149</v>
      </c>
      <c r="G153" s="4">
        <f t="shared" si="5"/>
        <v>1.3778373308089202</v>
      </c>
    </row>
    <row r="154" spans="1:7">
      <c r="A154" s="3" t="s">
        <v>460</v>
      </c>
      <c r="B154" s="3" t="s">
        <v>461</v>
      </c>
      <c r="C154" s="5" t="s">
        <v>462</v>
      </c>
      <c r="D154" s="4">
        <v>0.42680645201804307</v>
      </c>
      <c r="E154" s="4">
        <v>3.2663860058635176E-2</v>
      </c>
      <c r="F154" s="4">
        <f t="shared" si="4"/>
        <v>-1.2283461093902599</v>
      </c>
      <c r="G154" s="4">
        <f t="shared" si="5"/>
        <v>1.4859324937234601</v>
      </c>
    </row>
    <row r="155" spans="1:7">
      <c r="A155" s="3" t="s">
        <v>463</v>
      </c>
      <c r="B155" s="3" t="s">
        <v>464</v>
      </c>
      <c r="C155" s="5" t="s">
        <v>465</v>
      </c>
      <c r="D155" s="4">
        <v>0.42440084995641408</v>
      </c>
      <c r="E155" s="4">
        <v>4.823407378569073E-2</v>
      </c>
      <c r="F155" s="4">
        <f t="shared" si="4"/>
        <v>-1.2365005493164103</v>
      </c>
      <c r="G155" s="4">
        <f t="shared" si="5"/>
        <v>1.3166460565950002</v>
      </c>
    </row>
    <row r="156" spans="1:7">
      <c r="A156" s="3" t="s">
        <v>466</v>
      </c>
      <c r="B156" s="3" t="s">
        <v>467</v>
      </c>
      <c r="C156" s="5" t="s">
        <v>468</v>
      </c>
      <c r="D156" s="4">
        <v>0.42166695932962361</v>
      </c>
      <c r="E156" s="4">
        <v>1.0215520409408974E-3</v>
      </c>
      <c r="F156" s="4">
        <f t="shared" si="4"/>
        <v>-1.24582411448161</v>
      </c>
      <c r="G156" s="4">
        <f t="shared" si="5"/>
        <v>2.9907395041976903</v>
      </c>
    </row>
    <row r="157" spans="1:7">
      <c r="A157" s="3" t="s">
        <v>469</v>
      </c>
      <c r="B157" s="3" t="s">
        <v>470</v>
      </c>
      <c r="C157" s="5" t="s">
        <v>471</v>
      </c>
      <c r="D157" s="4">
        <v>0.42142962955025542</v>
      </c>
      <c r="E157" s="4">
        <v>0.20498676572074173</v>
      </c>
      <c r="F157" s="4">
        <f t="shared" si="4"/>
        <v>-1.2466363452729801</v>
      </c>
      <c r="G157" s="4">
        <f t="shared" si="5"/>
        <v>0.68827417679783698</v>
      </c>
    </row>
    <row r="158" spans="1:7">
      <c r="A158" s="3" t="s">
        <v>472</v>
      </c>
      <c r="B158" s="3" t="s">
        <v>473</v>
      </c>
      <c r="C158" s="5" t="s">
        <v>474</v>
      </c>
      <c r="D158" s="4">
        <v>0.41655730657329026</v>
      </c>
      <c r="E158" s="4">
        <v>0.32368293942704224</v>
      </c>
      <c r="F158" s="4">
        <f t="shared" si="4"/>
        <v>-1.2634131113688201</v>
      </c>
      <c r="G158" s="4">
        <f t="shared" si="5"/>
        <v>0.48988019064362409</v>
      </c>
    </row>
    <row r="159" spans="1:7">
      <c r="A159" s="3" t="s">
        <v>475</v>
      </c>
      <c r="B159" s="3" t="s">
        <v>476</v>
      </c>
      <c r="C159" s="5" t="s">
        <v>477</v>
      </c>
      <c r="D159" s="4">
        <v>0.39860081031818495</v>
      </c>
      <c r="E159" s="4">
        <v>0.12855733149577245</v>
      </c>
      <c r="F159" s="4">
        <f t="shared" si="4"/>
        <v>-1.3269834518432597</v>
      </c>
      <c r="G159" s="4">
        <f t="shared" si="5"/>
        <v>0.89090315093582007</v>
      </c>
    </row>
    <row r="160" spans="1:7">
      <c r="A160" s="3" t="s">
        <v>478</v>
      </c>
      <c r="B160" s="3" t="s">
        <v>479</v>
      </c>
      <c r="C160" s="5" t="s">
        <v>480</v>
      </c>
      <c r="D160" s="4">
        <v>0.3933148911758913</v>
      </c>
      <c r="E160" s="4">
        <v>7.6380182319865471E-3</v>
      </c>
      <c r="F160" s="4">
        <f t="shared" si="4"/>
        <v>-1.34624328613281</v>
      </c>
      <c r="G160" s="4">
        <f t="shared" si="5"/>
        <v>2.11701930929843</v>
      </c>
    </row>
    <row r="161" spans="1:7">
      <c r="A161" s="3" t="s">
        <v>481</v>
      </c>
      <c r="B161" s="3" t="s">
        <v>482</v>
      </c>
      <c r="C161" s="5" t="s">
        <v>483</v>
      </c>
      <c r="D161" s="4">
        <v>0.38606578622102916</v>
      </c>
      <c r="E161" s="4">
        <v>7.3275313301244321E-3</v>
      </c>
      <c r="F161" s="4">
        <f t="shared" si="4"/>
        <v>-1.3730813889276399</v>
      </c>
      <c r="G161" s="4">
        <f t="shared" si="5"/>
        <v>2.1350423159845704</v>
      </c>
    </row>
    <row r="162" spans="1:7">
      <c r="A162" s="3" t="s">
        <v>484</v>
      </c>
      <c r="B162" s="3" t="s">
        <v>485</v>
      </c>
      <c r="C162" s="5" t="s">
        <v>486</v>
      </c>
      <c r="D162" s="4">
        <v>0.37399065908794249</v>
      </c>
      <c r="E162" s="4">
        <v>3.976704837546844E-4</v>
      </c>
      <c r="F162" s="4">
        <f t="shared" si="4"/>
        <v>-1.4189258575439503</v>
      </c>
      <c r="G162" s="4">
        <f t="shared" si="5"/>
        <v>3.4004766424014403</v>
      </c>
    </row>
    <row r="163" spans="1:7">
      <c r="A163" s="3" t="s">
        <v>487</v>
      </c>
      <c r="B163" s="3" t="s">
        <v>488</v>
      </c>
      <c r="C163" s="5" t="s">
        <v>489</v>
      </c>
      <c r="D163" s="4">
        <v>0.36681729908367378</v>
      </c>
      <c r="E163" s="4">
        <v>1.0456598118759885E-3</v>
      </c>
      <c r="F163" s="4">
        <f t="shared" si="4"/>
        <v>-1.44686641693115</v>
      </c>
      <c r="G163" s="4">
        <f t="shared" si="5"/>
        <v>2.9806095830166806</v>
      </c>
    </row>
    <row r="164" spans="1:7">
      <c r="A164" s="3" t="s">
        <v>490</v>
      </c>
      <c r="B164" s="3" t="s">
        <v>491</v>
      </c>
      <c r="C164" s="5" t="s">
        <v>492</v>
      </c>
      <c r="D164" s="4">
        <v>0.36519666381508603</v>
      </c>
      <c r="E164" s="4">
        <v>4.1363200220344903E-3</v>
      </c>
      <c r="F164" s="4">
        <f t="shared" si="4"/>
        <v>-1.45325450897217</v>
      </c>
      <c r="G164" s="4">
        <f t="shared" si="5"/>
        <v>2.3833858677799205</v>
      </c>
    </row>
    <row r="165" spans="1:7">
      <c r="A165" s="3" t="s">
        <v>493</v>
      </c>
      <c r="B165" s="3" t="s">
        <v>494</v>
      </c>
      <c r="C165" s="5" t="s">
        <v>495</v>
      </c>
      <c r="D165" s="4">
        <v>0.36318085263687944</v>
      </c>
      <c r="E165" s="4">
        <v>0.1843293594037988</v>
      </c>
      <c r="F165" s="4">
        <f t="shared" si="4"/>
        <v>-1.4612399509974903</v>
      </c>
      <c r="G165" s="4">
        <f t="shared" si="5"/>
        <v>0.73440548620486612</v>
      </c>
    </row>
    <row r="166" spans="1:7">
      <c r="A166" s="3" t="s">
        <v>496</v>
      </c>
      <c r="B166" s="3" t="s">
        <v>497</v>
      </c>
      <c r="C166" s="5" t="s">
        <v>498</v>
      </c>
      <c r="D166" s="4">
        <v>0.36033422255670866</v>
      </c>
      <c r="E166" s="4">
        <v>0.27781108272965066</v>
      </c>
      <c r="F166" s="4">
        <f t="shared" si="4"/>
        <v>-1.4725924173990901</v>
      </c>
      <c r="G166" s="4">
        <f t="shared" si="5"/>
        <v>0.55625043292408916</v>
      </c>
    </row>
    <row r="167" spans="1:7">
      <c r="A167" s="3" t="s">
        <v>499</v>
      </c>
      <c r="B167" s="3" t="s">
        <v>500</v>
      </c>
      <c r="C167" s="5" t="s">
        <v>501</v>
      </c>
      <c r="D167" s="4">
        <v>0.36001648471827652</v>
      </c>
      <c r="E167" s="4">
        <v>2.0923052004980743E-3</v>
      </c>
      <c r="F167" s="4">
        <f t="shared" si="4"/>
        <v>-1.4738651275634804</v>
      </c>
      <c r="G167" s="4">
        <f t="shared" si="5"/>
        <v>2.6793749654909305</v>
      </c>
    </row>
    <row r="168" spans="1:7">
      <c r="A168" s="3" t="s">
        <v>502</v>
      </c>
      <c r="B168" s="3" t="s">
        <v>503</v>
      </c>
      <c r="C168" s="5" t="s">
        <v>504</v>
      </c>
      <c r="D168" s="4">
        <v>0.3575185519362582</v>
      </c>
      <c r="E168" s="4">
        <v>1.6319768369557649E-3</v>
      </c>
      <c r="F168" s="4">
        <f t="shared" si="4"/>
        <v>-1.48390998840332</v>
      </c>
      <c r="G168" s="4">
        <f t="shared" si="5"/>
        <v>2.7872860095856407</v>
      </c>
    </row>
    <row r="169" spans="1:7">
      <c r="A169" s="3" t="s">
        <v>505</v>
      </c>
      <c r="B169" s="3" t="s">
        <v>506</v>
      </c>
      <c r="C169" s="5" t="s">
        <v>507</v>
      </c>
      <c r="D169" s="4">
        <v>0.35475732184887221</v>
      </c>
      <c r="E169" s="4">
        <v>9.2049083136775465E-6</v>
      </c>
      <c r="F169" s="4">
        <f t="shared" si="4"/>
        <v>-1.4950956344604498</v>
      </c>
      <c r="G169" s="4">
        <f t="shared" si="5"/>
        <v>5.0359805329679208</v>
      </c>
    </row>
    <row r="170" spans="1:7">
      <c r="A170" s="3" t="s">
        <v>508</v>
      </c>
      <c r="B170" s="3" t="s">
        <v>509</v>
      </c>
      <c r="C170" s="5" t="s">
        <v>510</v>
      </c>
      <c r="D170" s="4">
        <v>0.33596055324988566</v>
      </c>
      <c r="E170" s="4">
        <v>5.2983378885628525E-6</v>
      </c>
      <c r="F170" s="4">
        <f t="shared" si="4"/>
        <v>-1.5736362457275399</v>
      </c>
      <c r="G170" s="4">
        <f t="shared" si="5"/>
        <v>5.2758603490853799</v>
      </c>
    </row>
    <row r="171" spans="1:7">
      <c r="A171" s="3" t="s">
        <v>511</v>
      </c>
      <c r="B171" s="3" t="s">
        <v>512</v>
      </c>
      <c r="C171" s="5" t="s">
        <v>513</v>
      </c>
      <c r="D171" s="4">
        <v>0.33413951670468672</v>
      </c>
      <c r="E171" s="4">
        <v>0.13606764808762431</v>
      </c>
      <c r="F171" s="4">
        <f t="shared" si="4"/>
        <v>-1.58147748311361</v>
      </c>
      <c r="G171" s="4">
        <f t="shared" si="5"/>
        <v>0.86624512187388902</v>
      </c>
    </row>
    <row r="172" spans="1:7">
      <c r="A172" s="3" t="s">
        <v>514</v>
      </c>
      <c r="B172" s="3" t="s">
        <v>515</v>
      </c>
      <c r="C172" s="5" t="s">
        <v>516</v>
      </c>
      <c r="D172" s="4">
        <v>0.33319970224434253</v>
      </c>
      <c r="E172" s="4">
        <v>2.7725682679860682E-3</v>
      </c>
      <c r="F172" s="4">
        <f t="shared" si="4"/>
        <v>-1.5855409834120002</v>
      </c>
      <c r="G172" s="4">
        <f t="shared" si="5"/>
        <v>2.5571177515648706</v>
      </c>
    </row>
    <row r="173" spans="1:7">
      <c r="A173" s="3" t="s">
        <v>517</v>
      </c>
      <c r="B173" s="3" t="s">
        <v>518</v>
      </c>
      <c r="C173" s="5" t="s">
        <v>519</v>
      </c>
      <c r="D173" s="4">
        <v>0.30837196790369581</v>
      </c>
      <c r="E173" s="4">
        <v>7.9065220582989534E-3</v>
      </c>
      <c r="F173" s="4">
        <f t="shared" si="4"/>
        <v>-1.69725646972656</v>
      </c>
      <c r="G173" s="4">
        <f t="shared" si="5"/>
        <v>2.1020145130953702</v>
      </c>
    </row>
    <row r="174" spans="1:7">
      <c r="A174" s="3" t="s">
        <v>520</v>
      </c>
      <c r="B174" s="3" t="s">
        <v>521</v>
      </c>
      <c r="C174" s="5" t="s">
        <v>522</v>
      </c>
      <c r="D174" s="4">
        <v>0.29173572592764258</v>
      </c>
      <c r="E174" s="4">
        <v>5.044146063408873E-3</v>
      </c>
      <c r="F174" s="4">
        <f t="shared" si="4"/>
        <v>-1.7772660255432102</v>
      </c>
      <c r="G174" s="4">
        <f t="shared" si="5"/>
        <v>2.2972123460454199</v>
      </c>
    </row>
    <row r="175" spans="1:7">
      <c r="A175" s="3" t="s">
        <v>523</v>
      </c>
      <c r="B175" s="3" t="s">
        <v>524</v>
      </c>
      <c r="C175" s="5" t="s">
        <v>525</v>
      </c>
      <c r="D175" s="4">
        <v>0.28896801211750883</v>
      </c>
      <c r="E175" s="4">
        <v>5.6214420163634539E-3</v>
      </c>
      <c r="F175" s="4">
        <f t="shared" si="4"/>
        <v>-1.79101829528808</v>
      </c>
      <c r="G175" s="4">
        <f t="shared" si="5"/>
        <v>2.25015226460562</v>
      </c>
    </row>
    <row r="176" spans="1:7">
      <c r="A176" s="3" t="s">
        <v>526</v>
      </c>
      <c r="B176" s="3" t="s">
        <v>527</v>
      </c>
      <c r="C176" s="5" t="s">
        <v>528</v>
      </c>
      <c r="D176" s="4">
        <v>0.28484221889978723</v>
      </c>
      <c r="E176" s="4">
        <v>1.9656640221195371E-7</v>
      </c>
      <c r="F176" s="4">
        <f t="shared" si="4"/>
        <v>-1.8117650985717797</v>
      </c>
      <c r="G176" s="4">
        <f t="shared" si="5"/>
        <v>6.7064907112286107</v>
      </c>
    </row>
    <row r="177" spans="1:7">
      <c r="A177" s="3" t="s">
        <v>529</v>
      </c>
      <c r="B177" s="3" t="s">
        <v>530</v>
      </c>
      <c r="C177" s="5" t="s">
        <v>531</v>
      </c>
      <c r="D177" s="4">
        <v>0.27334517492842691</v>
      </c>
      <c r="E177" s="4">
        <v>5.6083701875957051E-4</v>
      </c>
      <c r="F177" s="4">
        <f t="shared" si="4"/>
        <v>-1.8712041854858403</v>
      </c>
      <c r="G177" s="4">
        <f t="shared" si="5"/>
        <v>3.2511633279365406</v>
      </c>
    </row>
    <row r="178" spans="1:7">
      <c r="A178" s="3" t="s">
        <v>532</v>
      </c>
      <c r="B178" s="3" t="s">
        <v>533</v>
      </c>
      <c r="C178" s="5" t="s">
        <v>534</v>
      </c>
      <c r="D178" s="4">
        <v>0.26862059853878284</v>
      </c>
      <c r="E178" s="4">
        <v>1.6614675529996186E-4</v>
      </c>
      <c r="F178" s="4">
        <f t="shared" si="4"/>
        <v>-1.89635815620422</v>
      </c>
      <c r="G178" s="4">
        <f t="shared" si="5"/>
        <v>3.7795081356918105</v>
      </c>
    </row>
    <row r="179" spans="1:7">
      <c r="A179" s="3" t="s">
        <v>535</v>
      </c>
      <c r="B179" s="3" t="s">
        <v>536</v>
      </c>
      <c r="C179" s="5" t="s">
        <v>537</v>
      </c>
      <c r="D179" s="4">
        <v>0.2599035423996186</v>
      </c>
      <c r="E179" s="4">
        <v>9.6524269805554411E-3</v>
      </c>
      <c r="F179" s="4">
        <f t="shared" si="4"/>
        <v>-1.94395179748535</v>
      </c>
      <c r="G179" s="4">
        <f t="shared" si="5"/>
        <v>2.0153634750768004</v>
      </c>
    </row>
    <row r="180" spans="1:7">
      <c r="A180" s="3" t="s">
        <v>538</v>
      </c>
      <c r="B180" s="3" t="s">
        <v>539</v>
      </c>
      <c r="C180" s="5" t="s">
        <v>540</v>
      </c>
      <c r="D180" s="4">
        <v>0.25577973325297765</v>
      </c>
      <c r="E180" s="4">
        <v>1.5478231840553204E-4</v>
      </c>
      <c r="F180" s="4">
        <f t="shared" si="4"/>
        <v>-1.9670261383056598</v>
      </c>
      <c r="G180" s="4">
        <f t="shared" si="5"/>
        <v>3.8102786525517001</v>
      </c>
    </row>
    <row r="181" spans="1:7">
      <c r="A181" s="3" t="s">
        <v>541</v>
      </c>
      <c r="B181" s="3" t="s">
        <v>542</v>
      </c>
      <c r="C181" s="5" t="s">
        <v>543</v>
      </c>
      <c r="D181" s="4">
        <v>0.24508710761974367</v>
      </c>
      <c r="E181" s="4">
        <v>1.3656839520389711E-4</v>
      </c>
      <c r="F181" s="4">
        <f t="shared" si="4"/>
        <v>-2.0286334991455099</v>
      </c>
      <c r="G181" s="4">
        <f t="shared" si="5"/>
        <v>3.8646497938949298</v>
      </c>
    </row>
    <row r="182" spans="1:7">
      <c r="A182" s="3" t="s">
        <v>544</v>
      </c>
      <c r="B182" s="3" t="s">
        <v>545</v>
      </c>
      <c r="C182" s="5" t="s">
        <v>546</v>
      </c>
      <c r="D182" s="4">
        <v>0.24294919630765568</v>
      </c>
      <c r="E182" s="4">
        <v>8.7072483583186267E-5</v>
      </c>
      <c r="F182" s="4">
        <f t="shared" si="4"/>
        <v>-2.04127343495687</v>
      </c>
      <c r="G182" s="4">
        <f t="shared" si="5"/>
        <v>4.0601190679088104</v>
      </c>
    </row>
    <row r="183" spans="1:7">
      <c r="A183" s="3" t="s">
        <v>547</v>
      </c>
      <c r="B183" s="3" t="s">
        <v>548</v>
      </c>
      <c r="C183" s="5" t="s">
        <v>549</v>
      </c>
      <c r="D183" s="4">
        <v>0.19243912579217803</v>
      </c>
      <c r="E183" s="4">
        <v>7.7616173079906659E-4</v>
      </c>
      <c r="F183" s="4">
        <f t="shared" si="4"/>
        <v>-2.3775259441799599</v>
      </c>
      <c r="G183" s="4">
        <f t="shared" si="5"/>
        <v>3.1100477742635104</v>
      </c>
    </row>
    <row r="184" spans="1:7">
      <c r="A184" s="3" t="s">
        <v>550</v>
      </c>
      <c r="B184" s="3" t="s">
        <v>551</v>
      </c>
      <c r="C184" s="5" t="s">
        <v>552</v>
      </c>
      <c r="D184" s="4">
        <v>0.19095127205286491</v>
      </c>
      <c r="E184" s="4">
        <v>1.7935287219576533E-5</v>
      </c>
      <c r="F184" s="4">
        <f t="shared" si="4"/>
        <v>-2.3887235641479498</v>
      </c>
      <c r="G184" s="4">
        <f t="shared" si="5"/>
        <v>4.7462916640463702</v>
      </c>
    </row>
    <row r="185" spans="1:7">
      <c r="A185" s="3" t="s">
        <v>553</v>
      </c>
      <c r="B185" s="3" t="s">
        <v>554</v>
      </c>
      <c r="C185" s="5" t="s">
        <v>555</v>
      </c>
      <c r="D185" s="4">
        <v>0.17915059297108471</v>
      </c>
      <c r="E185" s="4">
        <v>2.1472780308285726E-3</v>
      </c>
      <c r="F185" s="4">
        <f t="shared" si="4"/>
        <v>-2.4807552761501701</v>
      </c>
      <c r="G185" s="4">
        <f t="shared" si="5"/>
        <v>2.6681117192167099</v>
      </c>
    </row>
    <row r="186" spans="1:7">
      <c r="A186" s="3" t="s">
        <v>556</v>
      </c>
      <c r="B186" s="3" t="s">
        <v>557</v>
      </c>
      <c r="C186" s="5" t="s">
        <v>558</v>
      </c>
      <c r="D186" s="4">
        <v>0.17493933321755456</v>
      </c>
      <c r="E186" s="4">
        <v>2.2973625838628743E-8</v>
      </c>
      <c r="F186" s="4">
        <f t="shared" si="4"/>
        <v>-2.5150733947753898</v>
      </c>
      <c r="G186" s="4">
        <f t="shared" si="5"/>
        <v>7.6387704563748811</v>
      </c>
    </row>
    <row r="187" spans="1:7">
      <c r="A187" s="3" t="s">
        <v>559</v>
      </c>
      <c r="B187" s="3" t="s">
        <v>560</v>
      </c>
      <c r="C187" s="5" t="s">
        <v>561</v>
      </c>
      <c r="D187" s="4">
        <v>8.2755010343206731E-2</v>
      </c>
      <c r="E187" s="4">
        <v>4.9425024254242712E-4</v>
      </c>
      <c r="F187" s="4">
        <f t="shared" si="4"/>
        <v>-3.5950095282660599</v>
      </c>
      <c r="G187" s="4">
        <f t="shared" si="5"/>
        <v>3.3060531088937806</v>
      </c>
    </row>
  </sheetData>
  <phoneticPr fontId="2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1"/>
  <sheetViews>
    <sheetView workbookViewId="0">
      <selection activeCell="D1" sqref="D1:G1048576"/>
    </sheetView>
  </sheetViews>
  <sheetFormatPr defaultColWidth="19.453125" defaultRowHeight="14"/>
  <cols>
    <col min="1" max="1" width="11.54296875" style="9" bestFit="1" customWidth="1"/>
    <col min="2" max="2" width="12.7265625" style="9" bestFit="1" customWidth="1"/>
    <col min="3" max="3" width="67.81640625" style="8" customWidth="1"/>
    <col min="4" max="4" width="21.08984375" style="9" bestFit="1" customWidth="1"/>
    <col min="5" max="5" width="7.26953125" style="9" bestFit="1" customWidth="1"/>
    <col min="6" max="6" width="17.1796875" style="9" bestFit="1" customWidth="1"/>
    <col min="7" max="7" width="13.81640625" style="9" bestFit="1" customWidth="1"/>
    <col min="8" max="16384" width="19.453125" style="9"/>
  </cols>
  <sheetData>
    <row r="1" spans="1:7">
      <c r="A1" s="1" t="s">
        <v>0</v>
      </c>
      <c r="B1" s="1" t="s">
        <v>1</v>
      </c>
      <c r="C1" s="1" t="s">
        <v>2</v>
      </c>
      <c r="D1" s="1" t="s">
        <v>565</v>
      </c>
      <c r="E1" s="1" t="s">
        <v>566</v>
      </c>
      <c r="F1" s="2" t="s">
        <v>563</v>
      </c>
      <c r="G1" s="6" t="s">
        <v>564</v>
      </c>
    </row>
    <row r="2" spans="1:7">
      <c r="A2" s="3" t="s">
        <v>13</v>
      </c>
      <c r="B2" s="3" t="s">
        <v>14</v>
      </c>
      <c r="C2" s="5" t="s">
        <v>15</v>
      </c>
      <c r="D2" s="4">
        <v>5.9327486796094542</v>
      </c>
      <c r="E2" s="4">
        <v>5.8706887031695125E-2</v>
      </c>
      <c r="F2" s="4">
        <f>LOG(D2,2)</f>
        <v>2.5687006693037699</v>
      </c>
      <c r="G2" s="4">
        <f>-LOG10(E2)</f>
        <v>1.23131094774021</v>
      </c>
    </row>
    <row r="3" spans="1:7">
      <c r="A3" s="3" t="s">
        <v>58</v>
      </c>
      <c r="B3" s="3" t="s">
        <v>59</v>
      </c>
      <c r="C3" s="5" t="s">
        <v>60</v>
      </c>
      <c r="D3" s="4">
        <v>4.8054041902931282</v>
      </c>
      <c r="E3" s="4">
        <v>6.8857605975720503E-4</v>
      </c>
      <c r="F3" s="4">
        <f t="shared" ref="F3:F66" si="0">LOG(D3,2)</f>
        <v>2.2646577835083002</v>
      </c>
      <c r="G3" s="4">
        <f t="shared" ref="G3:G66" si="1">-LOG10(E3)</f>
        <v>3.1620480808124101</v>
      </c>
    </row>
    <row r="4" spans="1:7">
      <c r="A4" s="3" t="s">
        <v>115</v>
      </c>
      <c r="B4" s="3" t="s">
        <v>116</v>
      </c>
      <c r="C4" s="5" t="s">
        <v>117</v>
      </c>
      <c r="D4" s="4">
        <v>4.5190991264467444</v>
      </c>
      <c r="E4" s="4">
        <v>8.0268315702727647E-3</v>
      </c>
      <c r="F4" s="4">
        <f t="shared" si="0"/>
        <v>2.1760352028740799</v>
      </c>
      <c r="G4" s="4">
        <f t="shared" si="1"/>
        <v>2.0954558498759202</v>
      </c>
    </row>
    <row r="5" spans="1:7">
      <c r="A5" s="3" t="s">
        <v>567</v>
      </c>
      <c r="B5" s="3" t="s">
        <v>568</v>
      </c>
      <c r="C5" s="5" t="s">
        <v>569</v>
      </c>
      <c r="D5" s="4">
        <v>3.3053898873825389</v>
      </c>
      <c r="E5" s="4">
        <v>0.17210298656844455</v>
      </c>
      <c r="F5" s="4">
        <f t="shared" si="0"/>
        <v>1.7248204549153601</v>
      </c>
      <c r="G5" s="4">
        <f t="shared" si="1"/>
        <v>0.76421159313007414</v>
      </c>
    </row>
    <row r="6" spans="1:7">
      <c r="A6" s="3" t="s">
        <v>172</v>
      </c>
      <c r="B6" s="3" t="s">
        <v>173</v>
      </c>
      <c r="C6" s="5" t="s">
        <v>174</v>
      </c>
      <c r="D6" s="4">
        <v>3.0316693211495553</v>
      </c>
      <c r="E6" s="4">
        <v>0.10188509207208558</v>
      </c>
      <c r="F6" s="4">
        <f t="shared" si="0"/>
        <v>1.6001124003576801</v>
      </c>
      <c r="G6" s="4">
        <f t="shared" si="1"/>
        <v>0.99188935774508802</v>
      </c>
    </row>
    <row r="7" spans="1:7">
      <c r="A7" s="3" t="s">
        <v>570</v>
      </c>
      <c r="B7" s="3" t="s">
        <v>571</v>
      </c>
      <c r="C7" s="5" t="s">
        <v>572</v>
      </c>
      <c r="D7" s="4">
        <v>2.8574292129620211</v>
      </c>
      <c r="E7" s="4">
        <v>1.202132355114047E-2</v>
      </c>
      <c r="F7" s="4">
        <f t="shared" si="0"/>
        <v>1.51471775902642</v>
      </c>
      <c r="G7" s="4">
        <f t="shared" si="1"/>
        <v>1.9200477137548901</v>
      </c>
    </row>
    <row r="8" spans="1:7">
      <c r="A8" s="3" t="s">
        <v>16</v>
      </c>
      <c r="B8" s="3" t="s">
        <v>17</v>
      </c>
      <c r="C8" s="5" t="s">
        <v>18</v>
      </c>
      <c r="D8" s="4">
        <v>2.7492667423144628</v>
      </c>
      <c r="E8" s="4">
        <v>0.11609338703126591</v>
      </c>
      <c r="F8" s="4">
        <f t="shared" si="0"/>
        <v>1.4590468883514403</v>
      </c>
      <c r="G8" s="4">
        <f t="shared" si="1"/>
        <v>0.93519251805321002</v>
      </c>
    </row>
    <row r="9" spans="1:7">
      <c r="A9" s="3" t="s">
        <v>37</v>
      </c>
      <c r="B9" s="3" t="s">
        <v>38</v>
      </c>
      <c r="C9" s="5" t="s">
        <v>39</v>
      </c>
      <c r="D9" s="4">
        <v>2.6252682200690107</v>
      </c>
      <c r="E9" s="4">
        <v>7.7515578763117914E-3</v>
      </c>
      <c r="F9" s="4">
        <f t="shared" si="0"/>
        <v>1.39246482849121</v>
      </c>
      <c r="G9" s="4">
        <f t="shared" si="1"/>
        <v>2.1106110059977801</v>
      </c>
    </row>
    <row r="10" spans="1:7">
      <c r="A10" s="3" t="s">
        <v>573</v>
      </c>
      <c r="B10" s="3" t="s">
        <v>574</v>
      </c>
      <c r="C10" s="5" t="s">
        <v>575</v>
      </c>
      <c r="D10" s="4">
        <v>2.4249093762885137</v>
      </c>
      <c r="E10" s="4">
        <v>9.0683281940459812E-2</v>
      </c>
      <c r="F10" s="4">
        <f t="shared" si="0"/>
        <v>1.27793083190918</v>
      </c>
      <c r="G10" s="4">
        <f t="shared" si="1"/>
        <v>1.04247277060508</v>
      </c>
    </row>
    <row r="11" spans="1:7">
      <c r="A11" s="3" t="s">
        <v>576</v>
      </c>
      <c r="B11" s="3" t="s">
        <v>577</v>
      </c>
      <c r="C11" s="5" t="s">
        <v>578</v>
      </c>
      <c r="D11" s="4">
        <v>2.3575727712946812</v>
      </c>
      <c r="E11" s="4">
        <v>0.2734053840805869</v>
      </c>
      <c r="F11" s="4">
        <f t="shared" si="0"/>
        <v>1.2373023033142101</v>
      </c>
      <c r="G11" s="4">
        <f t="shared" si="1"/>
        <v>0.56319293726832298</v>
      </c>
    </row>
    <row r="12" spans="1:7">
      <c r="A12" s="3" t="s">
        <v>196</v>
      </c>
      <c r="B12" s="3" t="s">
        <v>197</v>
      </c>
      <c r="C12" s="5" t="s">
        <v>198</v>
      </c>
      <c r="D12" s="4">
        <v>2.3535502316063943</v>
      </c>
      <c r="E12" s="4">
        <v>6.9449391508414782E-2</v>
      </c>
      <c r="F12" s="4">
        <f t="shared" si="0"/>
        <v>1.23483864466349</v>
      </c>
      <c r="G12" s="4">
        <f t="shared" si="1"/>
        <v>1.1583315550479703</v>
      </c>
    </row>
    <row r="13" spans="1:7">
      <c r="A13" s="3" t="s">
        <v>457</v>
      </c>
      <c r="B13" s="3" t="s">
        <v>458</v>
      </c>
      <c r="C13" s="5" t="s">
        <v>459</v>
      </c>
      <c r="D13" s="4">
        <v>2.231168843479383</v>
      </c>
      <c r="E13" s="4">
        <v>0.10931392708981436</v>
      </c>
      <c r="F13" s="4">
        <f t="shared" si="0"/>
        <v>1.1577996935163202</v>
      </c>
      <c r="G13" s="4">
        <f t="shared" si="1"/>
        <v>0.96132450343969811</v>
      </c>
    </row>
    <row r="14" spans="1:7">
      <c r="A14" s="3" t="s">
        <v>496</v>
      </c>
      <c r="B14" s="3" t="s">
        <v>497</v>
      </c>
      <c r="C14" s="5" t="s">
        <v>498</v>
      </c>
      <c r="D14" s="4">
        <v>2.2245970588969413</v>
      </c>
      <c r="E14" s="4">
        <v>0.19021570049023048</v>
      </c>
      <c r="F14" s="4">
        <f t="shared" si="0"/>
        <v>1.1535440444946301</v>
      </c>
      <c r="G14" s="4">
        <f t="shared" si="1"/>
        <v>0.72075363905551415</v>
      </c>
    </row>
    <row r="15" spans="1:7">
      <c r="A15" s="3" t="s">
        <v>469</v>
      </c>
      <c r="B15" s="3" t="s">
        <v>470</v>
      </c>
      <c r="C15" s="5" t="s">
        <v>471</v>
      </c>
      <c r="D15" s="4">
        <v>2.1844865491740744</v>
      </c>
      <c r="E15" s="4">
        <v>0.22716279033461648</v>
      </c>
      <c r="F15" s="4">
        <f t="shared" si="0"/>
        <v>1.12729422251383</v>
      </c>
      <c r="G15" s="4">
        <f t="shared" si="1"/>
        <v>0.64366280533686204</v>
      </c>
    </row>
    <row r="16" spans="1:7">
      <c r="A16" s="3" t="s">
        <v>579</v>
      </c>
      <c r="B16" s="3" t="s">
        <v>580</v>
      </c>
      <c r="C16" s="5" t="s">
        <v>581</v>
      </c>
      <c r="D16" s="4">
        <v>2.0964155137295468</v>
      </c>
      <c r="E16" s="4">
        <v>2.5295914445035282E-2</v>
      </c>
      <c r="F16" s="4">
        <f t="shared" si="0"/>
        <v>1.06792469024658</v>
      </c>
      <c r="G16" s="4">
        <f t="shared" si="1"/>
        <v>1.59694961626512</v>
      </c>
    </row>
    <row r="17" spans="1:7">
      <c r="A17" s="3" t="s">
        <v>582</v>
      </c>
      <c r="B17" s="3" t="s">
        <v>583</v>
      </c>
      <c r="C17" s="5" t="s">
        <v>584</v>
      </c>
      <c r="D17" s="4">
        <v>2.047228507473196</v>
      </c>
      <c r="E17" s="4">
        <v>0.3229774647150026</v>
      </c>
      <c r="F17" s="4">
        <f t="shared" si="0"/>
        <v>1.0336721420288097</v>
      </c>
      <c r="G17" s="4">
        <f t="shared" si="1"/>
        <v>0.49082777888050599</v>
      </c>
    </row>
    <row r="18" spans="1:7">
      <c r="A18" s="3" t="s">
        <v>271</v>
      </c>
      <c r="B18" s="3" t="s">
        <v>272</v>
      </c>
      <c r="C18" s="5" t="s">
        <v>273</v>
      </c>
      <c r="D18" s="4">
        <v>2.0236606624235343</v>
      </c>
      <c r="E18" s="4">
        <v>0.14700480330339213</v>
      </c>
      <c r="F18" s="4">
        <f t="shared" si="0"/>
        <v>1.0169673919677702</v>
      </c>
      <c r="G18" s="4">
        <f t="shared" si="1"/>
        <v>0.83266847467986826</v>
      </c>
    </row>
    <row r="19" spans="1:7">
      <c r="A19" s="3" t="s">
        <v>211</v>
      </c>
      <c r="B19" s="3" t="s">
        <v>212</v>
      </c>
      <c r="C19" s="5" t="s">
        <v>213</v>
      </c>
      <c r="D19" s="4">
        <v>1.9719148867790679</v>
      </c>
      <c r="E19" s="4">
        <v>3.1841282585878912E-3</v>
      </c>
      <c r="F19" s="4">
        <f t="shared" si="0"/>
        <v>0.97959728240966704</v>
      </c>
      <c r="G19" s="4">
        <f t="shared" si="1"/>
        <v>2.4970094469409303</v>
      </c>
    </row>
    <row r="20" spans="1:7">
      <c r="A20" s="3" t="s">
        <v>585</v>
      </c>
      <c r="B20" s="3" t="s">
        <v>586</v>
      </c>
      <c r="C20" s="5" t="s">
        <v>587</v>
      </c>
      <c r="D20" s="4">
        <v>1.7841772755243432</v>
      </c>
      <c r="E20" s="4">
        <v>0.11792496789229825</v>
      </c>
      <c r="F20" s="4">
        <f t="shared" si="0"/>
        <v>0.83525896829272395</v>
      </c>
      <c r="G20" s="4">
        <f t="shared" si="1"/>
        <v>0.92839423332860016</v>
      </c>
    </row>
    <row r="21" spans="1:7">
      <c r="A21" s="3" t="s">
        <v>588</v>
      </c>
      <c r="B21" s="3" t="s">
        <v>589</v>
      </c>
      <c r="C21" s="5" t="s">
        <v>590</v>
      </c>
      <c r="D21" s="4">
        <v>1.7749662532331252</v>
      </c>
      <c r="E21" s="4">
        <v>4.1167341388050047E-2</v>
      </c>
      <c r="F21" s="4">
        <f t="shared" si="0"/>
        <v>0.82779159545898695</v>
      </c>
      <c r="G21" s="4">
        <f t="shared" si="1"/>
        <v>1.3854471790987402</v>
      </c>
    </row>
    <row r="22" spans="1:7">
      <c r="A22" s="3" t="s">
        <v>226</v>
      </c>
      <c r="B22" s="3" t="s">
        <v>227</v>
      </c>
      <c r="C22" s="5" t="s">
        <v>228</v>
      </c>
      <c r="D22" s="4">
        <v>1.7487534229657355</v>
      </c>
      <c r="E22" s="4">
        <v>9.0305945454684955E-2</v>
      </c>
      <c r="F22" s="4">
        <f t="shared" si="0"/>
        <v>0.806326881287589</v>
      </c>
      <c r="G22" s="4">
        <f t="shared" si="1"/>
        <v>1.0442836561852502</v>
      </c>
    </row>
    <row r="23" spans="1:7">
      <c r="A23" s="3" t="s">
        <v>232</v>
      </c>
      <c r="B23" s="3" t="s">
        <v>233</v>
      </c>
      <c r="C23" s="5" t="s">
        <v>234</v>
      </c>
      <c r="D23" s="4">
        <v>1.7461532058847153</v>
      </c>
      <c r="E23" s="4">
        <v>1.0887786237857646E-4</v>
      </c>
      <c r="F23" s="4">
        <f t="shared" si="0"/>
        <v>0.80418014526367199</v>
      </c>
      <c r="G23" s="4">
        <f t="shared" si="1"/>
        <v>3.9630604143137398</v>
      </c>
    </row>
    <row r="24" spans="1:7">
      <c r="A24" s="3" t="s">
        <v>591</v>
      </c>
      <c r="B24" s="3" t="s">
        <v>592</v>
      </c>
      <c r="C24" s="5" t="s">
        <v>593</v>
      </c>
      <c r="D24" s="4">
        <v>1.7432392251999989</v>
      </c>
      <c r="E24" s="4">
        <v>7.3999094591418362E-3</v>
      </c>
      <c r="F24" s="4">
        <f t="shared" si="0"/>
        <v>0.80177056448800199</v>
      </c>
      <c r="G24" s="4">
        <f t="shared" si="1"/>
        <v>2.1307735940035704</v>
      </c>
    </row>
    <row r="25" spans="1:7">
      <c r="A25" s="3" t="s">
        <v>594</v>
      </c>
      <c r="B25" s="3" t="s">
        <v>595</v>
      </c>
      <c r="C25" s="5" t="s">
        <v>596</v>
      </c>
      <c r="D25" s="4">
        <v>1.7312852124562996</v>
      </c>
      <c r="E25" s="4">
        <v>0.15475614427586087</v>
      </c>
      <c r="F25" s="4">
        <f t="shared" si="0"/>
        <v>0.79184341430664085</v>
      </c>
      <c r="G25" s="4">
        <f t="shared" si="1"/>
        <v>0.81035209919231099</v>
      </c>
    </row>
    <row r="26" spans="1:7">
      <c r="A26" s="3" t="s">
        <v>597</v>
      </c>
      <c r="B26" s="3" t="s">
        <v>598</v>
      </c>
      <c r="C26" s="5" t="s">
        <v>599</v>
      </c>
      <c r="D26" s="4">
        <v>1.7227477298157086</v>
      </c>
      <c r="E26" s="4">
        <v>6.4632022061510752E-2</v>
      </c>
      <c r="F26" s="4">
        <f t="shared" si="0"/>
        <v>0.78471145629882599</v>
      </c>
      <c r="G26" s="4">
        <f t="shared" si="1"/>
        <v>1.1895522566346699</v>
      </c>
    </row>
    <row r="27" spans="1:7">
      <c r="A27" s="3" t="s">
        <v>600</v>
      </c>
      <c r="B27" s="3" t="s">
        <v>601</v>
      </c>
      <c r="C27" s="5" t="s">
        <v>602</v>
      </c>
      <c r="D27" s="4">
        <v>1.7008471207588116</v>
      </c>
      <c r="E27" s="4">
        <v>8.0443241823934267E-2</v>
      </c>
      <c r="F27" s="4">
        <f t="shared" si="0"/>
        <v>0.76625347137451205</v>
      </c>
      <c r="G27" s="4">
        <f t="shared" si="1"/>
        <v>1.0945104358640003</v>
      </c>
    </row>
    <row r="28" spans="1:7">
      <c r="A28" s="3" t="s">
        <v>603</v>
      </c>
      <c r="B28" s="3" t="s">
        <v>604</v>
      </c>
      <c r="C28" s="5" t="s">
        <v>605</v>
      </c>
      <c r="D28" s="4">
        <v>1.6755122139516376</v>
      </c>
      <c r="E28" s="4">
        <v>5.9034835311328338E-4</v>
      </c>
      <c r="F28" s="4">
        <f t="shared" si="0"/>
        <v>0.74460220336914096</v>
      </c>
      <c r="G28" s="4">
        <f t="shared" si="1"/>
        <v>3.2288916439679203</v>
      </c>
    </row>
    <row r="29" spans="1:7">
      <c r="A29" s="3" t="s">
        <v>606</v>
      </c>
      <c r="B29" s="3" t="s">
        <v>607</v>
      </c>
      <c r="C29" s="5" t="s">
        <v>608</v>
      </c>
      <c r="D29" s="4">
        <v>1.6630960130075476</v>
      </c>
      <c r="E29" s="4">
        <v>7.3381204328950178E-2</v>
      </c>
      <c r="F29" s="4">
        <f t="shared" si="0"/>
        <v>0.73387145996093817</v>
      </c>
      <c r="G29" s="4">
        <f t="shared" si="1"/>
        <v>1.1344151649005201</v>
      </c>
    </row>
    <row r="30" spans="1:7">
      <c r="A30" s="3" t="s">
        <v>609</v>
      </c>
      <c r="B30" s="3" t="s">
        <v>610</v>
      </c>
      <c r="C30" s="5" t="s">
        <v>611</v>
      </c>
      <c r="D30" s="4">
        <v>1.65751971642301</v>
      </c>
      <c r="E30" s="4">
        <v>1.0852422839508286E-2</v>
      </c>
      <c r="F30" s="4">
        <f t="shared" si="0"/>
        <v>0.72902603149413614</v>
      </c>
      <c r="G30" s="4">
        <f t="shared" si="1"/>
        <v>1.9644732933026603</v>
      </c>
    </row>
    <row r="31" spans="1:7">
      <c r="A31" s="3" t="s">
        <v>121</v>
      </c>
      <c r="B31" s="3" t="s">
        <v>122</v>
      </c>
      <c r="C31" s="5" t="s">
        <v>123</v>
      </c>
      <c r="D31" s="4">
        <v>1.6405663443779515</v>
      </c>
      <c r="E31" s="4">
        <v>0.2798450905285898</v>
      </c>
      <c r="F31" s="4">
        <f t="shared" si="0"/>
        <v>0.71419393751356397</v>
      </c>
      <c r="G31" s="4">
        <f t="shared" si="1"/>
        <v>0.55308230774973011</v>
      </c>
    </row>
    <row r="32" spans="1:7">
      <c r="A32" s="3" t="s">
        <v>612</v>
      </c>
      <c r="B32" s="3" t="s">
        <v>613</v>
      </c>
      <c r="C32" s="5" t="s">
        <v>614</v>
      </c>
      <c r="D32" s="4">
        <v>1.6294766125815692</v>
      </c>
      <c r="E32" s="4">
        <v>1.5216133049064653E-2</v>
      </c>
      <c r="F32" s="4">
        <f t="shared" si="0"/>
        <v>0.70440864562988303</v>
      </c>
      <c r="G32" s="4">
        <f t="shared" si="1"/>
        <v>1.8176957029420202</v>
      </c>
    </row>
    <row r="33" spans="1:7">
      <c r="A33" s="3" t="s">
        <v>615</v>
      </c>
      <c r="B33" s="3" t="s">
        <v>616</v>
      </c>
      <c r="C33" s="5" t="s">
        <v>617</v>
      </c>
      <c r="D33" s="4">
        <v>1.626062202216312</v>
      </c>
      <c r="E33" s="4">
        <v>1.8268048532997289E-3</v>
      </c>
      <c r="F33" s="4">
        <f t="shared" si="0"/>
        <v>0.7013824462890671</v>
      </c>
      <c r="G33" s="4">
        <f t="shared" si="1"/>
        <v>2.7383078432668699</v>
      </c>
    </row>
    <row r="34" spans="1:7">
      <c r="A34" s="3" t="s">
        <v>618</v>
      </c>
      <c r="B34" s="3" t="s">
        <v>619</v>
      </c>
      <c r="C34" s="5" t="s">
        <v>620</v>
      </c>
      <c r="D34" s="4">
        <v>1.5998721067064396</v>
      </c>
      <c r="E34" s="4">
        <v>0.42072984027441063</v>
      </c>
      <c r="F34" s="4">
        <f t="shared" si="0"/>
        <v>0.67795658111572288</v>
      </c>
      <c r="G34" s="4">
        <f t="shared" si="1"/>
        <v>0.37599668454366703</v>
      </c>
    </row>
    <row r="35" spans="1:7">
      <c r="A35" s="3" t="s">
        <v>621</v>
      </c>
      <c r="B35" s="3" t="s">
        <v>622</v>
      </c>
      <c r="C35" s="5" t="s">
        <v>623</v>
      </c>
      <c r="D35" s="4">
        <v>1.5880622677272738</v>
      </c>
      <c r="E35" s="4">
        <v>0.27478078140334117</v>
      </c>
      <c r="F35" s="4">
        <f t="shared" si="0"/>
        <v>0.6672674814859999</v>
      </c>
      <c r="G35" s="4">
        <f t="shared" si="1"/>
        <v>0.56101364578409096</v>
      </c>
    </row>
    <row r="36" spans="1:7">
      <c r="A36" s="3" t="s">
        <v>624</v>
      </c>
      <c r="B36" s="3" t="s">
        <v>625</v>
      </c>
      <c r="C36" s="5" t="s">
        <v>626</v>
      </c>
      <c r="D36" s="4">
        <v>1.5679883212913721</v>
      </c>
      <c r="E36" s="4">
        <v>0.63109140906776418</v>
      </c>
      <c r="F36" s="4">
        <f t="shared" si="0"/>
        <v>0.648914813995361</v>
      </c>
      <c r="G36" s="4">
        <f t="shared" si="1"/>
        <v>0.199907731756549</v>
      </c>
    </row>
    <row r="37" spans="1:7">
      <c r="A37" s="3" t="s">
        <v>178</v>
      </c>
      <c r="B37" s="3" t="s">
        <v>179</v>
      </c>
      <c r="C37" s="5" t="s">
        <v>180</v>
      </c>
      <c r="D37" s="4">
        <v>1.5640455259325867</v>
      </c>
      <c r="E37" s="4">
        <v>0.20136647555268902</v>
      </c>
      <c r="F37" s="4">
        <f t="shared" si="0"/>
        <v>0.64528250694274902</v>
      </c>
      <c r="G37" s="4">
        <f t="shared" si="1"/>
        <v>0.69601283117254309</v>
      </c>
    </row>
    <row r="38" spans="1:7">
      <c r="A38" s="3" t="s">
        <v>627</v>
      </c>
      <c r="B38" s="3" t="s">
        <v>628</v>
      </c>
      <c r="C38" s="5" t="s">
        <v>629</v>
      </c>
      <c r="D38" s="4">
        <v>1.5511181123755178</v>
      </c>
      <c r="E38" s="4">
        <v>0.51098787937384271</v>
      </c>
      <c r="F38" s="4">
        <f t="shared" si="0"/>
        <v>0.63330854688371785</v>
      </c>
      <c r="G38" s="4">
        <f t="shared" si="1"/>
        <v>0.291589401202835</v>
      </c>
    </row>
    <row r="39" spans="1:7">
      <c r="A39" s="3" t="s">
        <v>630</v>
      </c>
      <c r="B39" s="3" t="s">
        <v>631</v>
      </c>
      <c r="C39" s="5" t="s">
        <v>632</v>
      </c>
      <c r="D39" s="4">
        <v>1.5308087134710389</v>
      </c>
      <c r="E39" s="4">
        <v>0.28771087358005271</v>
      </c>
      <c r="F39" s="4">
        <f t="shared" si="0"/>
        <v>0.61429401806422501</v>
      </c>
      <c r="G39" s="4">
        <f t="shared" si="1"/>
        <v>0.54104372432247316</v>
      </c>
    </row>
    <row r="40" spans="1:7">
      <c r="A40" s="3" t="s">
        <v>277</v>
      </c>
      <c r="B40" s="3" t="s">
        <v>278</v>
      </c>
      <c r="C40" s="5" t="s">
        <v>279</v>
      </c>
      <c r="D40" s="4">
        <v>1.5174932971248429</v>
      </c>
      <c r="E40" s="4">
        <v>0.35472858813198577</v>
      </c>
      <c r="F40" s="4">
        <f t="shared" si="0"/>
        <v>0.60169014400905907</v>
      </c>
      <c r="G40" s="4">
        <f t="shared" si="1"/>
        <v>0.45010380964574304</v>
      </c>
    </row>
    <row r="41" spans="1:7">
      <c r="A41" s="3" t="s">
        <v>633</v>
      </c>
      <c r="B41" s="3" t="s">
        <v>634</v>
      </c>
      <c r="C41" s="5" t="s">
        <v>635</v>
      </c>
      <c r="D41" s="4">
        <v>1.516713316499178</v>
      </c>
      <c r="E41" s="4">
        <v>0.54595422600499188</v>
      </c>
      <c r="F41" s="4">
        <f t="shared" si="0"/>
        <v>0.600948418511283</v>
      </c>
      <c r="G41" s="4">
        <f t="shared" si="1"/>
        <v>0.26284376796703801</v>
      </c>
    </row>
    <row r="42" spans="1:7">
      <c r="A42" s="3" t="s">
        <v>636</v>
      </c>
      <c r="B42" s="3" t="s">
        <v>637</v>
      </c>
      <c r="C42" s="5" t="s">
        <v>638</v>
      </c>
      <c r="D42" s="4">
        <v>1.5089274133538317</v>
      </c>
      <c r="E42" s="4">
        <v>5.6810223026678583E-2</v>
      </c>
      <c r="F42" s="4">
        <f t="shared" si="0"/>
        <v>0.59352340698242401</v>
      </c>
      <c r="G42" s="4">
        <f t="shared" si="1"/>
        <v>1.24557350575767</v>
      </c>
    </row>
    <row r="43" spans="1:7">
      <c r="A43" s="3" t="s">
        <v>639</v>
      </c>
      <c r="B43" s="3" t="s">
        <v>640</v>
      </c>
      <c r="C43" s="5" t="s">
        <v>641</v>
      </c>
      <c r="D43" s="4">
        <v>0.66615614053915417</v>
      </c>
      <c r="E43" s="4">
        <v>0.36963460482356436</v>
      </c>
      <c r="F43" s="4">
        <f t="shared" si="0"/>
        <v>-0.58606772422790598</v>
      </c>
      <c r="G43" s="4">
        <f t="shared" si="1"/>
        <v>0.43222737733176297</v>
      </c>
    </row>
    <row r="44" spans="1:7">
      <c r="A44" s="3" t="s">
        <v>642</v>
      </c>
      <c r="B44" s="3" t="s">
        <v>643</v>
      </c>
      <c r="C44" s="5" t="s">
        <v>644</v>
      </c>
      <c r="D44" s="4">
        <v>0.66605875716133223</v>
      </c>
      <c r="E44" s="4">
        <v>0.49533765898562193</v>
      </c>
      <c r="F44" s="4">
        <f t="shared" si="0"/>
        <v>-0.58627864292689591</v>
      </c>
      <c r="G44" s="4">
        <f t="shared" si="1"/>
        <v>0.30509865270011904</v>
      </c>
    </row>
    <row r="45" spans="1:7">
      <c r="A45" s="3" t="s">
        <v>645</v>
      </c>
      <c r="B45" s="3" t="s">
        <v>646</v>
      </c>
      <c r="C45" s="5" t="s">
        <v>647</v>
      </c>
      <c r="D45" s="4">
        <v>0.66222037308952286</v>
      </c>
      <c r="E45" s="4">
        <v>0.10354433305907645</v>
      </c>
      <c r="F45" s="4">
        <f t="shared" si="0"/>
        <v>-0.59461669921875115</v>
      </c>
      <c r="G45" s="4">
        <f t="shared" si="1"/>
        <v>0.98487366488756611</v>
      </c>
    </row>
    <row r="46" spans="1:7">
      <c r="A46" s="3" t="s">
        <v>648</v>
      </c>
      <c r="B46" s="3" t="s">
        <v>649</v>
      </c>
      <c r="C46" s="5" t="s">
        <v>650</v>
      </c>
      <c r="D46" s="4">
        <v>0.66169122716186646</v>
      </c>
      <c r="E46" s="4">
        <v>0.52404835244807879</v>
      </c>
      <c r="F46" s="4">
        <f t="shared" si="0"/>
        <v>-0.59576994275289907</v>
      </c>
      <c r="G46" s="4">
        <f t="shared" si="1"/>
        <v>0.28062864005331706</v>
      </c>
    </row>
    <row r="47" spans="1:7">
      <c r="A47" s="3" t="s">
        <v>651</v>
      </c>
      <c r="B47" s="3" t="s">
        <v>652</v>
      </c>
      <c r="C47" s="5" t="s">
        <v>653</v>
      </c>
      <c r="D47" s="4">
        <v>0.65899372021115976</v>
      </c>
      <c r="E47" s="4">
        <v>0.42898616411590601</v>
      </c>
      <c r="F47" s="4">
        <f t="shared" si="0"/>
        <v>-0.60166337754991495</v>
      </c>
      <c r="G47" s="4">
        <f t="shared" si="1"/>
        <v>0.36755671468010903</v>
      </c>
    </row>
    <row r="48" spans="1:7">
      <c r="A48" s="3" t="s">
        <v>199</v>
      </c>
      <c r="B48" s="3" t="s">
        <v>200</v>
      </c>
      <c r="C48" s="5" t="s">
        <v>201</v>
      </c>
      <c r="D48" s="4">
        <v>0.6589491917723711</v>
      </c>
      <c r="E48" s="4">
        <v>0.35682551526163425</v>
      </c>
      <c r="F48" s="4">
        <f t="shared" si="0"/>
        <v>-0.60176086425781283</v>
      </c>
      <c r="G48" s="4">
        <f t="shared" si="1"/>
        <v>0.44754409840707704</v>
      </c>
    </row>
    <row r="49" spans="1:7">
      <c r="A49" s="3" t="s">
        <v>256</v>
      </c>
      <c r="B49" s="3" t="s">
        <v>257</v>
      </c>
      <c r="C49" s="5" t="s">
        <v>258</v>
      </c>
      <c r="D49" s="4">
        <v>0.65747228409754765</v>
      </c>
      <c r="E49" s="4">
        <v>0.16960272555120359</v>
      </c>
      <c r="F49" s="4">
        <f t="shared" si="0"/>
        <v>-0.60499801635742023</v>
      </c>
      <c r="G49" s="4">
        <f t="shared" si="1"/>
        <v>0.77056717282024412</v>
      </c>
    </row>
    <row r="50" spans="1:7">
      <c r="A50" s="3" t="s">
        <v>654</v>
      </c>
      <c r="B50" s="3" t="s">
        <v>655</v>
      </c>
      <c r="C50" s="5" t="s">
        <v>656</v>
      </c>
      <c r="D50" s="4">
        <v>0.65615407794752856</v>
      </c>
      <c r="E50" s="4">
        <v>0.31813135539075471</v>
      </c>
      <c r="F50" s="4">
        <f t="shared" si="0"/>
        <v>-0.60789346694946322</v>
      </c>
      <c r="G50" s="4">
        <f t="shared" si="1"/>
        <v>0.49739352422151512</v>
      </c>
    </row>
    <row r="51" spans="1:7">
      <c r="A51" s="3" t="s">
        <v>370</v>
      </c>
      <c r="B51" s="3" t="s">
        <v>371</v>
      </c>
      <c r="C51" s="5" t="s">
        <v>372</v>
      </c>
      <c r="D51" s="4">
        <v>0.65472444841349242</v>
      </c>
      <c r="E51" s="4">
        <v>0.10307822139850623</v>
      </c>
      <c r="F51" s="4">
        <f t="shared" si="0"/>
        <v>-0.61104024251302014</v>
      </c>
      <c r="G51" s="4">
        <f t="shared" si="1"/>
        <v>0.98683308375208323</v>
      </c>
    </row>
    <row r="52" spans="1:7">
      <c r="A52" s="3" t="s">
        <v>502</v>
      </c>
      <c r="B52" s="3" t="s">
        <v>503</v>
      </c>
      <c r="C52" s="5" t="s">
        <v>504</v>
      </c>
      <c r="D52" s="4">
        <v>0.65338870135525906</v>
      </c>
      <c r="E52" s="4">
        <v>0.23559405965571434</v>
      </c>
      <c r="F52" s="4">
        <f t="shared" si="0"/>
        <v>-0.61398658752441504</v>
      </c>
      <c r="G52" s="4">
        <f t="shared" si="1"/>
        <v>0.62783566418743297</v>
      </c>
    </row>
    <row r="53" spans="1:7">
      <c r="A53" s="3" t="s">
        <v>657</v>
      </c>
      <c r="B53" s="3" t="s">
        <v>658</v>
      </c>
      <c r="C53" s="5" t="s">
        <v>659</v>
      </c>
      <c r="D53" s="4">
        <v>0.65081795270090126</v>
      </c>
      <c r="E53" s="4">
        <v>0.71418986844606902</v>
      </c>
      <c r="F53" s="4">
        <f t="shared" si="0"/>
        <v>-0.61967404683431204</v>
      </c>
      <c r="G53" s="4">
        <f t="shared" si="1"/>
        <v>0.14618631503538906</v>
      </c>
    </row>
    <row r="54" spans="1:7">
      <c r="A54" s="3" t="s">
        <v>660</v>
      </c>
      <c r="B54" s="3" t="s">
        <v>661</v>
      </c>
      <c r="C54" s="5" t="s">
        <v>662</v>
      </c>
      <c r="D54" s="4">
        <v>0.64967206808691524</v>
      </c>
      <c r="E54" s="4">
        <v>0.18416290183063097</v>
      </c>
      <c r="F54" s="4">
        <f t="shared" si="0"/>
        <v>-0.62221641540527295</v>
      </c>
      <c r="G54" s="4">
        <f t="shared" si="1"/>
        <v>0.73479785053931812</v>
      </c>
    </row>
    <row r="55" spans="1:7">
      <c r="A55" s="3" t="s">
        <v>663</v>
      </c>
      <c r="B55" s="3" t="s">
        <v>664</v>
      </c>
      <c r="C55" s="5" t="s">
        <v>665</v>
      </c>
      <c r="D55" s="4">
        <v>0.64754025564162987</v>
      </c>
      <c r="E55" s="4">
        <v>0.39145483490806443</v>
      </c>
      <c r="F55" s="4">
        <f t="shared" si="0"/>
        <v>-0.6269582112630202</v>
      </c>
      <c r="G55" s="4">
        <f t="shared" si="1"/>
        <v>0.40731833854019106</v>
      </c>
    </row>
    <row r="56" spans="1:7">
      <c r="A56" s="3" t="s">
        <v>298</v>
      </c>
      <c r="B56" s="3" t="s">
        <v>299</v>
      </c>
      <c r="C56" s="5" t="s">
        <v>300</v>
      </c>
      <c r="D56" s="4">
        <v>0.64719398620564983</v>
      </c>
      <c r="E56" s="4">
        <v>0.37184593170738162</v>
      </c>
      <c r="F56" s="4">
        <f t="shared" si="0"/>
        <v>-0.627729892730713</v>
      </c>
      <c r="G56" s="4">
        <f t="shared" si="1"/>
        <v>0.42963696568033005</v>
      </c>
    </row>
    <row r="57" spans="1:7">
      <c r="A57" s="3" t="s">
        <v>666</v>
      </c>
      <c r="B57" s="3" t="s">
        <v>667</v>
      </c>
      <c r="C57" s="5" t="s">
        <v>668</v>
      </c>
      <c r="D57" s="4">
        <v>0.64669401628505518</v>
      </c>
      <c r="E57" s="4">
        <v>0.23949796182524455</v>
      </c>
      <c r="F57" s="4">
        <f t="shared" si="0"/>
        <v>-0.62884483337402497</v>
      </c>
      <c r="G57" s="4">
        <f t="shared" si="1"/>
        <v>0.62069817816514206</v>
      </c>
    </row>
    <row r="58" spans="1:7">
      <c r="A58" s="3" t="s">
        <v>541</v>
      </c>
      <c r="B58" s="3" t="s">
        <v>542</v>
      </c>
      <c r="C58" s="5" t="s">
        <v>543</v>
      </c>
      <c r="D58" s="4">
        <v>0.64541981867430276</v>
      </c>
      <c r="E58" s="4">
        <v>0.20780816241825931</v>
      </c>
      <c r="F58" s="4">
        <f t="shared" si="0"/>
        <v>-0.63169021606445608</v>
      </c>
      <c r="G58" s="4">
        <f t="shared" si="1"/>
        <v>0.68233739795502601</v>
      </c>
    </row>
    <row r="59" spans="1:7">
      <c r="A59" s="3" t="s">
        <v>28</v>
      </c>
      <c r="B59" s="3" t="s">
        <v>29</v>
      </c>
      <c r="C59" s="5" t="s">
        <v>30</v>
      </c>
      <c r="D59" s="4">
        <v>0.64478118007164464</v>
      </c>
      <c r="E59" s="4">
        <v>0.42297049171998025</v>
      </c>
      <c r="F59" s="4">
        <f t="shared" si="0"/>
        <v>-0.63311845991346916</v>
      </c>
      <c r="G59" s="4">
        <f t="shared" si="1"/>
        <v>0.37368992985946797</v>
      </c>
    </row>
    <row r="60" spans="1:7">
      <c r="A60" s="3" t="s">
        <v>505</v>
      </c>
      <c r="B60" s="3" t="s">
        <v>506</v>
      </c>
      <c r="C60" s="5" t="s">
        <v>507</v>
      </c>
      <c r="D60" s="4">
        <v>0.64263982356383131</v>
      </c>
      <c r="E60" s="4">
        <v>0.18127183063661306</v>
      </c>
      <c r="F60" s="4">
        <f t="shared" si="0"/>
        <v>-0.63791770935058489</v>
      </c>
      <c r="G60" s="4">
        <f t="shared" si="1"/>
        <v>0.74166967935504402</v>
      </c>
    </row>
    <row r="61" spans="1:7">
      <c r="A61" s="3" t="s">
        <v>184</v>
      </c>
      <c r="B61" s="3" t="s">
        <v>185</v>
      </c>
      <c r="C61" s="5" t="s">
        <v>186</v>
      </c>
      <c r="D61" s="4">
        <v>0.64196746096016677</v>
      </c>
      <c r="E61" s="4">
        <v>0.226673081485083</v>
      </c>
      <c r="F61" s="4">
        <f t="shared" si="0"/>
        <v>-0.63942792075020805</v>
      </c>
      <c r="G61" s="4">
        <f t="shared" si="1"/>
        <v>0.64460005136275111</v>
      </c>
    </row>
    <row r="62" spans="1:7">
      <c r="A62" s="3" t="s">
        <v>535</v>
      </c>
      <c r="B62" s="3" t="s">
        <v>536</v>
      </c>
      <c r="C62" s="5" t="s">
        <v>537</v>
      </c>
      <c r="D62" s="4">
        <v>0.64187899624962186</v>
      </c>
      <c r="E62" s="4">
        <v>0.55828309595337799</v>
      </c>
      <c r="F62" s="4">
        <f t="shared" si="0"/>
        <v>-0.63962674140930176</v>
      </c>
      <c r="G62" s="4">
        <f t="shared" si="1"/>
        <v>0.25314552179189798</v>
      </c>
    </row>
    <row r="63" spans="1:7">
      <c r="A63" s="3" t="s">
        <v>669</v>
      </c>
      <c r="B63" s="3" t="s">
        <v>670</v>
      </c>
      <c r="C63" s="5" t="s">
        <v>671</v>
      </c>
      <c r="D63" s="4">
        <v>0.64069355713731746</v>
      </c>
      <c r="E63" s="4">
        <v>0.19509948385381506</v>
      </c>
      <c r="F63" s="4">
        <f t="shared" si="0"/>
        <v>-0.64229361216227288</v>
      </c>
      <c r="G63" s="4">
        <f t="shared" si="1"/>
        <v>0.70974387955338802</v>
      </c>
    </row>
    <row r="64" spans="1:7">
      <c r="A64" s="3" t="s">
        <v>672</v>
      </c>
      <c r="B64" s="3" t="s">
        <v>673</v>
      </c>
      <c r="C64" s="5" t="s">
        <v>674</v>
      </c>
      <c r="D64" s="4">
        <v>0.64062734996309556</v>
      </c>
      <c r="E64" s="4">
        <v>0.33815752054890158</v>
      </c>
      <c r="F64" s="4">
        <f t="shared" si="0"/>
        <v>-0.64244270324706976</v>
      </c>
      <c r="G64" s="4">
        <f t="shared" si="1"/>
        <v>0.47088094951745102</v>
      </c>
    </row>
    <row r="65" spans="1:7">
      <c r="A65" s="3" t="s">
        <v>675</v>
      </c>
      <c r="B65" s="3" t="s">
        <v>676</v>
      </c>
      <c r="C65" s="5" t="s">
        <v>677</v>
      </c>
      <c r="D65" s="4">
        <v>0.63972623126109085</v>
      </c>
      <c r="E65" s="4">
        <v>0.41294202268640656</v>
      </c>
      <c r="F65" s="4">
        <f t="shared" si="0"/>
        <v>-0.64447345430889091</v>
      </c>
      <c r="G65" s="4">
        <f t="shared" si="1"/>
        <v>0.38411091927550206</v>
      </c>
    </row>
    <row r="66" spans="1:7">
      <c r="A66" s="3" t="s">
        <v>70</v>
      </c>
      <c r="B66" s="3" t="s">
        <v>71</v>
      </c>
      <c r="C66" s="5" t="s">
        <v>72</v>
      </c>
      <c r="D66" s="4">
        <v>0.63738300777614676</v>
      </c>
      <c r="E66" s="4">
        <v>0.41775905078467568</v>
      </c>
      <c r="F66" s="4">
        <f t="shared" si="0"/>
        <v>-0.649767536587184</v>
      </c>
      <c r="G66" s="4">
        <f t="shared" si="1"/>
        <v>0.37907413230647602</v>
      </c>
    </row>
    <row r="67" spans="1:7">
      <c r="A67" s="3" t="s">
        <v>678</v>
      </c>
      <c r="B67" s="3" t="s">
        <v>679</v>
      </c>
      <c r="C67" s="5" t="s">
        <v>680</v>
      </c>
      <c r="D67" s="4">
        <v>0.63614604143547815</v>
      </c>
      <c r="E67" s="4">
        <v>0.55882986638480725</v>
      </c>
      <c r="F67" s="4">
        <f t="shared" ref="F67:F130" si="2">LOG(D67,2)</f>
        <v>-0.6525700887044259</v>
      </c>
      <c r="G67" s="4">
        <f t="shared" ref="G67:G130" si="3">-LOG10(E67)</f>
        <v>0.25272039128459001</v>
      </c>
    </row>
    <row r="68" spans="1:7">
      <c r="A68" s="3" t="s">
        <v>681</v>
      </c>
      <c r="B68" s="3" t="s">
        <v>682</v>
      </c>
      <c r="C68" s="5" t="s">
        <v>683</v>
      </c>
      <c r="D68" s="4">
        <v>0.63175177112519221</v>
      </c>
      <c r="E68" s="4">
        <v>0.27074822442351754</v>
      </c>
      <c r="F68" s="4">
        <f t="shared" si="2"/>
        <v>-0.66257029109530985</v>
      </c>
      <c r="G68" s="4">
        <f t="shared" si="3"/>
        <v>0.56743438281195713</v>
      </c>
    </row>
    <row r="69" spans="1:7">
      <c r="A69" s="3" t="s">
        <v>684</v>
      </c>
      <c r="B69" s="3" t="s">
        <v>685</v>
      </c>
      <c r="C69" s="5" t="s">
        <v>686</v>
      </c>
      <c r="D69" s="4">
        <v>0.63135466664075346</v>
      </c>
      <c r="E69" s="4">
        <v>0.1084480220430062</v>
      </c>
      <c r="F69" s="4">
        <f t="shared" si="2"/>
        <v>-0.66347742080688488</v>
      </c>
      <c r="G69" s="4">
        <f t="shared" si="3"/>
        <v>0.96477836456856614</v>
      </c>
    </row>
    <row r="70" spans="1:7">
      <c r="A70" s="3" t="s">
        <v>687</v>
      </c>
      <c r="B70" s="3" t="s">
        <v>688</v>
      </c>
      <c r="C70" s="5" t="s">
        <v>689</v>
      </c>
      <c r="D70" s="4">
        <v>0.62823139888473112</v>
      </c>
      <c r="E70" s="4">
        <v>0.27151965998430277</v>
      </c>
      <c r="F70" s="4">
        <f t="shared" si="2"/>
        <v>-0.67063204447428504</v>
      </c>
      <c r="G70" s="4">
        <f t="shared" si="3"/>
        <v>0.56619871887964601</v>
      </c>
    </row>
    <row r="71" spans="1:7">
      <c r="A71" s="3" t="s">
        <v>690</v>
      </c>
      <c r="B71" s="3" t="s">
        <v>691</v>
      </c>
      <c r="C71" s="5" t="s">
        <v>692</v>
      </c>
      <c r="D71" s="4">
        <v>0.62420997946712364</v>
      </c>
      <c r="E71" s="4">
        <v>0.27008473745467876</v>
      </c>
      <c r="F71" s="4">
        <f t="shared" si="2"/>
        <v>-0.67989667256673103</v>
      </c>
      <c r="G71" s="4">
        <f t="shared" si="3"/>
        <v>0.56849995719165514</v>
      </c>
    </row>
    <row r="72" spans="1:7">
      <c r="A72" s="3" t="s">
        <v>97</v>
      </c>
      <c r="B72" s="3" t="s">
        <v>98</v>
      </c>
      <c r="C72" s="5" t="s">
        <v>99</v>
      </c>
      <c r="D72" s="4">
        <v>0.61885280986381108</v>
      </c>
      <c r="E72" s="4">
        <v>0.37277791282005424</v>
      </c>
      <c r="F72" s="4">
        <f t="shared" si="2"/>
        <v>-0.69233178032769216</v>
      </c>
      <c r="G72" s="4">
        <f t="shared" si="3"/>
        <v>0.42854982760705801</v>
      </c>
    </row>
    <row r="73" spans="1:7">
      <c r="A73" s="3" t="s">
        <v>693</v>
      </c>
      <c r="B73" s="3" t="s">
        <v>694</v>
      </c>
      <c r="C73" s="5" t="s">
        <v>695</v>
      </c>
      <c r="D73" s="4">
        <v>0.61650295636137098</v>
      </c>
      <c r="E73" s="4">
        <v>0.18268886239755658</v>
      </c>
      <c r="F73" s="4">
        <f t="shared" si="2"/>
        <v>-0.69782028198242307</v>
      </c>
      <c r="G73" s="4">
        <f t="shared" si="3"/>
        <v>0.73828792854633096</v>
      </c>
    </row>
    <row r="74" spans="1:7">
      <c r="A74" s="3" t="s">
        <v>696</v>
      </c>
      <c r="B74" s="3" t="s">
        <v>697</v>
      </c>
      <c r="C74" s="5" t="s">
        <v>698</v>
      </c>
      <c r="D74" s="4">
        <v>0.61605039629783309</v>
      </c>
      <c r="E74" s="4">
        <v>0.33981052824524111</v>
      </c>
      <c r="F74" s="4">
        <f t="shared" si="2"/>
        <v>-0.69887971878051802</v>
      </c>
      <c r="G74" s="4">
        <f t="shared" si="3"/>
        <v>0.46876316964596199</v>
      </c>
    </row>
    <row r="75" spans="1:7">
      <c r="A75" s="3" t="s">
        <v>699</v>
      </c>
      <c r="B75" s="3" t="s">
        <v>700</v>
      </c>
      <c r="C75" s="5" t="s">
        <v>701</v>
      </c>
      <c r="D75" s="4">
        <v>0.61587180575366673</v>
      </c>
      <c r="E75" s="4">
        <v>0.47882275658171852</v>
      </c>
      <c r="F75" s="4">
        <f t="shared" si="2"/>
        <v>-0.69929801093207489</v>
      </c>
      <c r="G75" s="4">
        <f t="shared" si="3"/>
        <v>0.31982521744897702</v>
      </c>
    </row>
    <row r="76" spans="1:7">
      <c r="A76" s="3" t="s">
        <v>529</v>
      </c>
      <c r="B76" s="3" t="s">
        <v>530</v>
      </c>
      <c r="C76" s="5" t="s">
        <v>531</v>
      </c>
      <c r="D76" s="4">
        <v>0.61386447553997092</v>
      </c>
      <c r="E76" s="4">
        <v>0.19204225153222673</v>
      </c>
      <c r="F76" s="4">
        <f t="shared" si="2"/>
        <v>-0.70400791168212995</v>
      </c>
      <c r="G76" s="4">
        <f t="shared" si="3"/>
        <v>0.71660321093923007</v>
      </c>
    </row>
    <row r="77" spans="1:7">
      <c r="A77" s="3" t="s">
        <v>346</v>
      </c>
      <c r="B77" s="3" t="s">
        <v>347</v>
      </c>
      <c r="C77" s="5" t="s">
        <v>348</v>
      </c>
      <c r="D77" s="4">
        <v>0.61281835650405958</v>
      </c>
      <c r="E77" s="4">
        <v>0.108960804835787</v>
      </c>
      <c r="F77" s="4">
        <f t="shared" si="2"/>
        <v>-0.7064685821533202</v>
      </c>
      <c r="G77" s="4">
        <f t="shared" si="3"/>
        <v>0.96272969751599813</v>
      </c>
    </row>
    <row r="78" spans="1:7">
      <c r="A78" s="3" t="s">
        <v>559</v>
      </c>
      <c r="B78" s="3" t="s">
        <v>560</v>
      </c>
      <c r="C78" s="5" t="s">
        <v>561</v>
      </c>
      <c r="D78" s="4">
        <v>0.61210524569610392</v>
      </c>
      <c r="E78" s="4">
        <v>0.55024075504427239</v>
      </c>
      <c r="F78" s="4">
        <f t="shared" si="2"/>
        <v>-0.70814836290147609</v>
      </c>
      <c r="G78" s="4">
        <f t="shared" si="3"/>
        <v>0.25944724557968002</v>
      </c>
    </row>
    <row r="79" spans="1:7">
      <c r="A79" s="3" t="s">
        <v>702</v>
      </c>
      <c r="B79" s="3" t="s">
        <v>703</v>
      </c>
      <c r="C79" s="5" t="s">
        <v>704</v>
      </c>
      <c r="D79" s="4">
        <v>0.6110821511586042</v>
      </c>
      <c r="E79" s="4">
        <v>5.0913145044342162E-3</v>
      </c>
      <c r="F79" s="4">
        <f t="shared" si="2"/>
        <v>-0.71056175231933616</v>
      </c>
      <c r="G79" s="4">
        <f t="shared" si="3"/>
        <v>2.2931700745750101</v>
      </c>
    </row>
    <row r="80" spans="1:7">
      <c r="A80" s="3" t="s">
        <v>705</v>
      </c>
      <c r="B80" s="3" t="s">
        <v>706</v>
      </c>
      <c r="C80" s="5" t="s">
        <v>707</v>
      </c>
      <c r="D80" s="4">
        <v>0.60992765643748448</v>
      </c>
      <c r="E80" s="4">
        <v>0.41225747336047541</v>
      </c>
      <c r="F80" s="4">
        <f t="shared" si="2"/>
        <v>-0.71328996022542102</v>
      </c>
      <c r="G80" s="4">
        <f t="shared" si="3"/>
        <v>0.38483146276701602</v>
      </c>
    </row>
    <row r="81" spans="1:7">
      <c r="A81" s="3" t="s">
        <v>708</v>
      </c>
      <c r="B81" s="3" t="s">
        <v>709</v>
      </c>
      <c r="C81" s="5" t="s">
        <v>710</v>
      </c>
      <c r="D81" s="4">
        <v>0.60957792695388857</v>
      </c>
      <c r="E81" s="4">
        <v>0.28192940073592959</v>
      </c>
      <c r="F81" s="4">
        <f t="shared" si="2"/>
        <v>-0.71411743164062402</v>
      </c>
      <c r="G81" s="4">
        <f t="shared" si="3"/>
        <v>0.54985963178510011</v>
      </c>
    </row>
    <row r="82" spans="1:7">
      <c r="A82" s="3" t="s">
        <v>711</v>
      </c>
      <c r="B82" s="3" t="s">
        <v>712</v>
      </c>
      <c r="C82" s="5" t="s">
        <v>713</v>
      </c>
      <c r="D82" s="4">
        <v>0.60631807805812843</v>
      </c>
      <c r="E82" s="4">
        <v>0.24038628508358473</v>
      </c>
      <c r="F82" s="4">
        <f t="shared" si="2"/>
        <v>-0.72185325622558605</v>
      </c>
      <c r="G82" s="4">
        <f t="shared" si="3"/>
        <v>0.61909031405045611</v>
      </c>
    </row>
    <row r="83" spans="1:7">
      <c r="A83" s="3" t="s">
        <v>493</v>
      </c>
      <c r="B83" s="3" t="s">
        <v>494</v>
      </c>
      <c r="C83" s="5" t="s">
        <v>495</v>
      </c>
      <c r="D83" s="4">
        <v>0.60389344178267057</v>
      </c>
      <c r="E83" s="4">
        <v>0.33192465405108829</v>
      </c>
      <c r="F83" s="4">
        <f t="shared" si="2"/>
        <v>-0.72763408933366902</v>
      </c>
      <c r="G83" s="4">
        <f t="shared" si="3"/>
        <v>0.47896048871615304</v>
      </c>
    </row>
    <row r="84" spans="1:7">
      <c r="A84" s="3" t="s">
        <v>714</v>
      </c>
      <c r="B84" s="3" t="s">
        <v>715</v>
      </c>
      <c r="C84" s="5" t="s">
        <v>716</v>
      </c>
      <c r="D84" s="4">
        <v>0.60377827529975447</v>
      </c>
      <c r="E84" s="4">
        <v>0.53979534339538171</v>
      </c>
      <c r="F84" s="4">
        <f t="shared" si="2"/>
        <v>-0.72790924708048577</v>
      </c>
      <c r="G84" s="4">
        <f t="shared" si="3"/>
        <v>0.26777086625303509</v>
      </c>
    </row>
    <row r="85" spans="1:7">
      <c r="A85" s="3" t="s">
        <v>717</v>
      </c>
      <c r="B85" s="3" t="s">
        <v>718</v>
      </c>
      <c r="C85" s="5" t="s">
        <v>719</v>
      </c>
      <c r="D85" s="4">
        <v>0.60351685537138178</v>
      </c>
      <c r="E85" s="4">
        <v>0.18511906816534698</v>
      </c>
      <c r="F85" s="4">
        <f t="shared" si="2"/>
        <v>-0.72853403091430713</v>
      </c>
      <c r="G85" s="4">
        <f t="shared" si="3"/>
        <v>0.732548844496833</v>
      </c>
    </row>
    <row r="86" spans="1:7">
      <c r="A86" s="3" t="s">
        <v>22</v>
      </c>
      <c r="B86" s="3" t="s">
        <v>23</v>
      </c>
      <c r="C86" s="5" t="s">
        <v>24</v>
      </c>
      <c r="D86" s="4">
        <v>0.60181829623315564</v>
      </c>
      <c r="E86" s="4">
        <v>0.25042085357395855</v>
      </c>
      <c r="F86" s="4">
        <f t="shared" si="2"/>
        <v>-0.73260012732611912</v>
      </c>
      <c r="G86" s="4">
        <f t="shared" si="3"/>
        <v>0.60132950846880495</v>
      </c>
    </row>
    <row r="87" spans="1:7">
      <c r="A87" s="3" t="s">
        <v>352</v>
      </c>
      <c r="B87" s="3" t="s">
        <v>353</v>
      </c>
      <c r="C87" s="5" t="s">
        <v>354</v>
      </c>
      <c r="D87" s="4">
        <v>0.60120950052519539</v>
      </c>
      <c r="E87" s="4">
        <v>1.4879500836749932E-2</v>
      </c>
      <c r="F87" s="4">
        <f t="shared" si="2"/>
        <v>-0.73406028747558605</v>
      </c>
      <c r="G87" s="4">
        <f t="shared" si="3"/>
        <v>1.8274116378413001</v>
      </c>
    </row>
    <row r="88" spans="1:7">
      <c r="A88" s="3" t="s">
        <v>418</v>
      </c>
      <c r="B88" s="3" t="s">
        <v>419</v>
      </c>
      <c r="C88" s="5" t="s">
        <v>420</v>
      </c>
      <c r="D88" s="4">
        <v>0.59528959767509926</v>
      </c>
      <c r="E88" s="4">
        <v>2.6229314780655766E-2</v>
      </c>
      <c r="F88" s="4">
        <f t="shared" si="2"/>
        <v>-0.74833641052246203</v>
      </c>
      <c r="G88" s="4">
        <f t="shared" si="3"/>
        <v>1.5812130548487302</v>
      </c>
    </row>
    <row r="89" spans="1:7">
      <c r="A89" s="3" t="s">
        <v>139</v>
      </c>
      <c r="B89" s="3" t="s">
        <v>140</v>
      </c>
      <c r="C89" s="5" t="s">
        <v>141</v>
      </c>
      <c r="D89" s="4">
        <v>0.59164233953554501</v>
      </c>
      <c r="E89" s="4">
        <v>0.35488985749041324</v>
      </c>
      <c r="F89" s="4">
        <f t="shared" si="2"/>
        <v>-0.75720279557364401</v>
      </c>
      <c r="G89" s="4">
        <f t="shared" si="3"/>
        <v>0.44990641231453504</v>
      </c>
    </row>
    <row r="90" spans="1:7">
      <c r="A90" s="3" t="s">
        <v>43</v>
      </c>
      <c r="B90" s="3" t="s">
        <v>44</v>
      </c>
      <c r="C90" s="5" t="s">
        <v>45</v>
      </c>
      <c r="D90" s="4">
        <v>0.58855709784472166</v>
      </c>
      <c r="E90" s="4">
        <v>0.3483348260720559</v>
      </c>
      <c r="F90" s="4">
        <f t="shared" si="2"/>
        <v>-0.76474571228027299</v>
      </c>
      <c r="G90" s="4">
        <f t="shared" si="3"/>
        <v>0.45800310316215598</v>
      </c>
    </row>
    <row r="91" spans="1:7">
      <c r="A91" s="3" t="s">
        <v>313</v>
      </c>
      <c r="B91" s="3" t="s">
        <v>314</v>
      </c>
      <c r="C91" s="5" t="s">
        <v>315</v>
      </c>
      <c r="D91" s="4">
        <v>0.587586907311346</v>
      </c>
      <c r="E91" s="4">
        <v>4.8727665366762353E-2</v>
      </c>
      <c r="F91" s="4">
        <f t="shared" si="2"/>
        <v>-0.76712584495544389</v>
      </c>
      <c r="G91" s="4">
        <f t="shared" si="3"/>
        <v>1.31222439597806</v>
      </c>
    </row>
    <row r="92" spans="1:7">
      <c r="A92" s="3" t="s">
        <v>406</v>
      </c>
      <c r="B92" s="3" t="s">
        <v>407</v>
      </c>
      <c r="C92" s="5" t="s">
        <v>408</v>
      </c>
      <c r="D92" s="4">
        <v>0.58510458450865399</v>
      </c>
      <c r="E92" s="4">
        <v>0.18021933267026546</v>
      </c>
      <c r="F92" s="4">
        <f t="shared" si="2"/>
        <v>-0.77323357264200998</v>
      </c>
      <c r="G92" s="4">
        <f t="shared" si="3"/>
        <v>0.74419862278168014</v>
      </c>
    </row>
    <row r="93" spans="1:7">
      <c r="A93" s="3" t="s">
        <v>433</v>
      </c>
      <c r="B93" s="3" t="s">
        <v>434</v>
      </c>
      <c r="C93" s="5" t="s">
        <v>435</v>
      </c>
      <c r="D93" s="4">
        <v>0.58058953658650658</v>
      </c>
      <c r="E93" s="4">
        <v>0.16173144127808736</v>
      </c>
      <c r="F93" s="4">
        <f t="shared" si="2"/>
        <v>-0.78440952301025402</v>
      </c>
      <c r="G93" s="4">
        <f t="shared" si="3"/>
        <v>0.79120554319676295</v>
      </c>
    </row>
    <row r="94" spans="1:7">
      <c r="A94" s="3" t="s">
        <v>247</v>
      </c>
      <c r="B94" s="3" t="s">
        <v>248</v>
      </c>
      <c r="C94" s="5" t="s">
        <v>249</v>
      </c>
      <c r="D94" s="4">
        <v>0.57722238608048704</v>
      </c>
      <c r="E94" s="4">
        <v>0.13595371319336014</v>
      </c>
      <c r="F94" s="4">
        <f t="shared" si="2"/>
        <v>-0.79280084276956209</v>
      </c>
      <c r="G94" s="4">
        <f t="shared" si="3"/>
        <v>0.86660892638200326</v>
      </c>
    </row>
    <row r="95" spans="1:7">
      <c r="A95" s="3" t="s">
        <v>490</v>
      </c>
      <c r="B95" s="3" t="s">
        <v>491</v>
      </c>
      <c r="C95" s="5" t="s">
        <v>492</v>
      </c>
      <c r="D95" s="4">
        <v>0.57631482380965848</v>
      </c>
      <c r="E95" s="4">
        <v>2.3216177051507306E-2</v>
      </c>
      <c r="F95" s="4">
        <f t="shared" si="2"/>
        <v>-0.79507096608479699</v>
      </c>
      <c r="G95" s="4">
        <f t="shared" si="3"/>
        <v>1.6342092928715601</v>
      </c>
    </row>
    <row r="96" spans="1:7">
      <c r="A96" s="3" t="s">
        <v>720</v>
      </c>
      <c r="B96" s="3" t="s">
        <v>721</v>
      </c>
      <c r="C96" s="5" t="s">
        <v>722</v>
      </c>
      <c r="D96" s="4">
        <v>0.57616117017978941</v>
      </c>
      <c r="E96" s="4">
        <v>0.24407991909472151</v>
      </c>
      <c r="F96" s="4">
        <f t="shared" si="2"/>
        <v>-0.79545566013880997</v>
      </c>
      <c r="G96" s="4">
        <f t="shared" si="3"/>
        <v>0.61246794932140902</v>
      </c>
    </row>
    <row r="97" spans="1:7">
      <c r="A97" s="3" t="s">
        <v>723</v>
      </c>
      <c r="B97" s="3" t="s">
        <v>724</v>
      </c>
      <c r="C97" s="5" t="s">
        <v>725</v>
      </c>
      <c r="D97" s="4">
        <v>0.57612253195053065</v>
      </c>
      <c r="E97" s="4">
        <v>0.50723106851095812</v>
      </c>
      <c r="F97" s="4">
        <f t="shared" si="2"/>
        <v>-0.79555241266886501</v>
      </c>
      <c r="G97" s="4">
        <f t="shared" si="3"/>
        <v>0.29479415325401692</v>
      </c>
    </row>
    <row r="98" spans="1:7">
      <c r="A98" s="3" t="s">
        <v>364</v>
      </c>
      <c r="B98" s="3" t="s">
        <v>365</v>
      </c>
      <c r="C98" s="5" t="s">
        <v>366</v>
      </c>
      <c r="D98" s="4">
        <v>0.57271513684777342</v>
      </c>
      <c r="E98" s="4">
        <v>1.1023741958152047E-2</v>
      </c>
      <c r="F98" s="4">
        <f t="shared" si="2"/>
        <v>-0.80411036052401019</v>
      </c>
      <c r="G98" s="4">
        <f t="shared" si="3"/>
        <v>1.9576709612077001</v>
      </c>
    </row>
    <row r="99" spans="1:7">
      <c r="A99" s="3" t="s">
        <v>726</v>
      </c>
      <c r="B99" s="3" t="s">
        <v>727</v>
      </c>
      <c r="C99" s="5" t="s">
        <v>728</v>
      </c>
      <c r="D99" s="4">
        <v>0.56860301377666866</v>
      </c>
      <c r="E99" s="4">
        <v>0.41582094860014995</v>
      </c>
      <c r="F99" s="4">
        <f t="shared" si="2"/>
        <v>-0.81450634910946784</v>
      </c>
      <c r="G99" s="4">
        <f t="shared" si="3"/>
        <v>0.38109363517704897</v>
      </c>
    </row>
    <row r="100" spans="1:7">
      <c r="A100" s="3" t="s">
        <v>729</v>
      </c>
      <c r="B100" s="3" t="s">
        <v>730</v>
      </c>
      <c r="C100" s="5" t="s">
        <v>731</v>
      </c>
      <c r="D100" s="4">
        <v>0.56584791497993281</v>
      </c>
      <c r="E100" s="4">
        <v>7.0223751569343962E-2</v>
      </c>
      <c r="F100" s="4">
        <f t="shared" si="2"/>
        <v>-0.82151374816894696</v>
      </c>
      <c r="G100" s="4">
        <f t="shared" si="3"/>
        <v>1.1535159729005302</v>
      </c>
    </row>
    <row r="101" spans="1:7">
      <c r="A101" s="3" t="s">
        <v>732</v>
      </c>
      <c r="B101" s="3" t="s">
        <v>733</v>
      </c>
      <c r="C101" s="5" t="s">
        <v>734</v>
      </c>
      <c r="D101" s="4">
        <v>0.56268085958151592</v>
      </c>
      <c r="E101" s="4">
        <v>0.26297274284139055</v>
      </c>
      <c r="F101" s="4">
        <f t="shared" si="2"/>
        <v>-0.82961120605468608</v>
      </c>
      <c r="G101" s="4">
        <f t="shared" si="3"/>
        <v>0.58008926385640702</v>
      </c>
    </row>
    <row r="102" spans="1:7">
      <c r="A102" s="3" t="s">
        <v>448</v>
      </c>
      <c r="B102" s="3" t="s">
        <v>449</v>
      </c>
      <c r="C102" s="5" t="s">
        <v>450</v>
      </c>
      <c r="D102" s="4">
        <v>0.55394591478431809</v>
      </c>
      <c r="E102" s="4">
        <v>8.9458250352079036E-2</v>
      </c>
      <c r="F102" s="4">
        <f t="shared" si="2"/>
        <v>-0.85218297110663599</v>
      </c>
      <c r="G102" s="4">
        <f t="shared" si="3"/>
        <v>1.04837960012567</v>
      </c>
    </row>
    <row r="103" spans="1:7">
      <c r="A103" s="3" t="s">
        <v>136</v>
      </c>
      <c r="B103" s="3" t="s">
        <v>137</v>
      </c>
      <c r="C103" s="5" t="s">
        <v>138</v>
      </c>
      <c r="D103" s="4">
        <v>0.55154643611495535</v>
      </c>
      <c r="E103" s="4">
        <v>0.1361916659488572</v>
      </c>
      <c r="F103" s="4">
        <f t="shared" si="2"/>
        <v>-0.85844573974609517</v>
      </c>
      <c r="G103" s="4">
        <f t="shared" si="3"/>
        <v>0.86584946763001713</v>
      </c>
    </row>
    <row r="104" spans="1:7">
      <c r="A104" s="3" t="s">
        <v>735</v>
      </c>
      <c r="B104" s="3" t="s">
        <v>736</v>
      </c>
      <c r="C104" s="5" t="s">
        <v>737</v>
      </c>
      <c r="D104" s="4">
        <v>0.54993665945290948</v>
      </c>
      <c r="E104" s="4">
        <v>0.43475026891591506</v>
      </c>
      <c r="F104" s="4">
        <f t="shared" si="2"/>
        <v>-0.86266263326008996</v>
      </c>
      <c r="G104" s="4">
        <f t="shared" si="3"/>
        <v>0.36176014069118001</v>
      </c>
    </row>
    <row r="105" spans="1:7">
      <c r="A105" s="3" t="s">
        <v>738</v>
      </c>
      <c r="B105" s="3" t="s">
        <v>739</v>
      </c>
      <c r="C105" s="5" t="s">
        <v>740</v>
      </c>
      <c r="D105" s="4">
        <v>0.54885286344000872</v>
      </c>
      <c r="E105" s="4">
        <v>0.44808505059149462</v>
      </c>
      <c r="F105" s="4">
        <f t="shared" si="2"/>
        <v>-0.86550865173339975</v>
      </c>
      <c r="G105" s="4">
        <f t="shared" si="3"/>
        <v>0.34863954516065404</v>
      </c>
    </row>
    <row r="106" spans="1:7">
      <c r="A106" s="3" t="s">
        <v>463</v>
      </c>
      <c r="B106" s="3" t="s">
        <v>464</v>
      </c>
      <c r="C106" s="5" t="s">
        <v>465</v>
      </c>
      <c r="D106" s="4">
        <v>0.54878850438874227</v>
      </c>
      <c r="E106" s="4">
        <v>0.23083300925866154</v>
      </c>
      <c r="F106" s="4">
        <f t="shared" si="2"/>
        <v>-0.8656778335571288</v>
      </c>
      <c r="G106" s="4">
        <f t="shared" si="3"/>
        <v>0.63670208670421802</v>
      </c>
    </row>
    <row r="107" spans="1:7">
      <c r="A107" s="3" t="s">
        <v>741</v>
      </c>
      <c r="B107" s="3" t="s">
        <v>742</v>
      </c>
      <c r="C107" s="5" t="s">
        <v>743</v>
      </c>
      <c r="D107" s="4">
        <v>0.54146154626175702</v>
      </c>
      <c r="E107" s="4">
        <v>0.4579366232964423</v>
      </c>
      <c r="F107" s="4">
        <f t="shared" si="2"/>
        <v>-0.88506921132405525</v>
      </c>
      <c r="G107" s="4">
        <f t="shared" si="3"/>
        <v>0.33919462255763294</v>
      </c>
    </row>
    <row r="108" spans="1:7">
      <c r="A108" s="3" t="s">
        <v>744</v>
      </c>
      <c r="B108" s="3" t="s">
        <v>745</v>
      </c>
      <c r="C108" s="5" t="s">
        <v>746</v>
      </c>
      <c r="D108" s="4">
        <v>0.53989125876545174</v>
      </c>
      <c r="E108" s="4">
        <v>0.18497485814557518</v>
      </c>
      <c r="F108" s="4">
        <f t="shared" si="2"/>
        <v>-0.88925923619951397</v>
      </c>
      <c r="G108" s="4">
        <f t="shared" si="3"/>
        <v>0.73288729706003009</v>
      </c>
    </row>
    <row r="109" spans="1:7">
      <c r="A109" s="3" t="s">
        <v>747</v>
      </c>
      <c r="B109" s="3" t="s">
        <v>748</v>
      </c>
      <c r="C109" s="5" t="s">
        <v>749</v>
      </c>
      <c r="D109" s="4">
        <v>0.53208041705137543</v>
      </c>
      <c r="E109" s="4">
        <v>0.13646646163042259</v>
      </c>
      <c r="F109" s="4">
        <f t="shared" si="2"/>
        <v>-0.9102837880452449</v>
      </c>
      <c r="G109" s="4">
        <f t="shared" si="3"/>
        <v>0.86497406890545903</v>
      </c>
    </row>
    <row r="110" spans="1:7">
      <c r="A110" s="3" t="s">
        <v>421</v>
      </c>
      <c r="B110" s="3" t="s">
        <v>422</v>
      </c>
      <c r="C110" s="5" t="s">
        <v>423</v>
      </c>
      <c r="D110" s="4">
        <v>0.52923462179470027</v>
      </c>
      <c r="E110" s="4">
        <v>0.28273503237453884</v>
      </c>
      <c r="F110" s="4">
        <f t="shared" si="2"/>
        <v>-0.91802065107557607</v>
      </c>
      <c r="G110" s="4">
        <f t="shared" si="3"/>
        <v>0.54862037677987996</v>
      </c>
    </row>
    <row r="111" spans="1:7">
      <c r="A111" s="3" t="s">
        <v>750</v>
      </c>
      <c r="B111" s="3" t="s">
        <v>751</v>
      </c>
      <c r="C111" s="5" t="s">
        <v>752</v>
      </c>
      <c r="D111" s="4">
        <v>0.52848858987825609</v>
      </c>
      <c r="E111" s="4">
        <v>1.1716722575602027E-3</v>
      </c>
      <c r="F111" s="4">
        <f t="shared" si="2"/>
        <v>-0.92005577087402179</v>
      </c>
      <c r="G111" s="4">
        <f t="shared" si="3"/>
        <v>2.9311938530266204</v>
      </c>
    </row>
    <row r="112" spans="1:7">
      <c r="A112" s="3" t="s">
        <v>253</v>
      </c>
      <c r="B112" s="3" t="s">
        <v>254</v>
      </c>
      <c r="C112" s="5" t="s">
        <v>255</v>
      </c>
      <c r="D112" s="4">
        <v>0.52683052456646695</v>
      </c>
      <c r="E112" s="4">
        <v>7.8563077897826294E-2</v>
      </c>
      <c r="F112" s="4">
        <f t="shared" si="2"/>
        <v>-0.92458915710449197</v>
      </c>
      <c r="G112" s="4">
        <f t="shared" si="3"/>
        <v>1.10478151035531</v>
      </c>
    </row>
    <row r="113" spans="1:7">
      <c r="A113" s="3" t="s">
        <v>499</v>
      </c>
      <c r="B113" s="3" t="s">
        <v>500</v>
      </c>
      <c r="C113" s="5" t="s">
        <v>501</v>
      </c>
      <c r="D113" s="4">
        <v>0.52677424967863529</v>
      </c>
      <c r="E113" s="4">
        <v>9.3597410734848896E-2</v>
      </c>
      <c r="F113" s="4">
        <f t="shared" si="2"/>
        <v>-0.92474327087402508</v>
      </c>
      <c r="G113" s="4">
        <f t="shared" si="3"/>
        <v>1.0287361653550702</v>
      </c>
    </row>
    <row r="114" spans="1:7">
      <c r="A114" s="3" t="s">
        <v>753</v>
      </c>
      <c r="B114" s="3" t="s">
        <v>754</v>
      </c>
      <c r="C114" s="5" t="s">
        <v>755</v>
      </c>
      <c r="D114" s="4">
        <v>0.52586108165904177</v>
      </c>
      <c r="E114" s="4">
        <v>0.33403826241515749</v>
      </c>
      <c r="F114" s="4">
        <f t="shared" si="2"/>
        <v>-0.92724636622837775</v>
      </c>
      <c r="G114" s="4">
        <f t="shared" si="3"/>
        <v>0.47620378407458902</v>
      </c>
    </row>
    <row r="115" spans="1:7">
      <c r="A115" s="3" t="s">
        <v>550</v>
      </c>
      <c r="B115" s="3" t="s">
        <v>551</v>
      </c>
      <c r="C115" s="5" t="s">
        <v>552</v>
      </c>
      <c r="D115" s="4">
        <v>0.52403584959740612</v>
      </c>
      <c r="E115" s="4">
        <v>7.1836905333480167E-2</v>
      </c>
      <c r="F115" s="4">
        <f t="shared" si="2"/>
        <v>-0.9322625841413229</v>
      </c>
      <c r="G115" s="4">
        <f t="shared" si="3"/>
        <v>1.1436523849368201</v>
      </c>
    </row>
    <row r="116" spans="1:7">
      <c r="A116" s="3" t="s">
        <v>756</v>
      </c>
      <c r="B116" s="3" t="s">
        <v>757</v>
      </c>
      <c r="C116" s="5" t="s">
        <v>758</v>
      </c>
      <c r="D116" s="4">
        <v>0.51901016628137142</v>
      </c>
      <c r="E116" s="4">
        <v>0.43560535557999169</v>
      </c>
      <c r="F116" s="4">
        <f t="shared" si="2"/>
        <v>-0.94616529676649508</v>
      </c>
      <c r="G116" s="4">
        <f t="shared" si="3"/>
        <v>0.36090678942007404</v>
      </c>
    </row>
    <row r="117" spans="1:7">
      <c r="A117" s="3" t="s">
        <v>484</v>
      </c>
      <c r="B117" s="3" t="s">
        <v>485</v>
      </c>
      <c r="C117" s="5" t="s">
        <v>486</v>
      </c>
      <c r="D117" s="4">
        <v>0.51887782868407184</v>
      </c>
      <c r="E117" s="4">
        <v>5.3958455717686295E-2</v>
      </c>
      <c r="F117" s="4">
        <f t="shared" si="2"/>
        <v>-0.94653320312500011</v>
      </c>
      <c r="G117" s="4">
        <f t="shared" si="3"/>
        <v>1.2679404882604102</v>
      </c>
    </row>
    <row r="118" spans="1:7">
      <c r="A118" s="3" t="s">
        <v>34</v>
      </c>
      <c r="B118" s="3" t="s">
        <v>35</v>
      </c>
      <c r="C118" s="5" t="s">
        <v>36</v>
      </c>
      <c r="D118" s="4">
        <v>0.51390577426267492</v>
      </c>
      <c r="E118" s="4">
        <v>0.14375448723226208</v>
      </c>
      <c r="F118" s="4">
        <f t="shared" si="2"/>
        <v>-0.96042423248291109</v>
      </c>
      <c r="G118" s="4">
        <f t="shared" si="3"/>
        <v>0.84237859011801908</v>
      </c>
    </row>
    <row r="119" spans="1:7">
      <c r="A119" s="3" t="s">
        <v>325</v>
      </c>
      <c r="B119" s="3" t="s">
        <v>326</v>
      </c>
      <c r="C119" s="5" t="s">
        <v>327</v>
      </c>
      <c r="D119" s="4">
        <v>0.51369869446811545</v>
      </c>
      <c r="E119" s="4">
        <v>0.12437972721975675</v>
      </c>
      <c r="F119" s="4">
        <f t="shared" si="2"/>
        <v>-0.96100568771362305</v>
      </c>
      <c r="G119" s="4">
        <f t="shared" si="3"/>
        <v>0.90525039998337609</v>
      </c>
    </row>
    <row r="120" spans="1:7">
      <c r="A120" s="3" t="s">
        <v>79</v>
      </c>
      <c r="B120" s="3" t="s">
        <v>80</v>
      </c>
      <c r="C120" s="5" t="s">
        <v>81</v>
      </c>
      <c r="D120" s="4">
        <v>0.51208452184378794</v>
      </c>
      <c r="E120" s="4">
        <v>0.33572716018945087</v>
      </c>
      <c r="F120" s="4">
        <f t="shared" si="2"/>
        <v>-0.96554614173041386</v>
      </c>
      <c r="G120" s="4">
        <f t="shared" si="3"/>
        <v>0.47401352308542</v>
      </c>
    </row>
    <row r="121" spans="1:7">
      <c r="A121" s="3" t="s">
        <v>759</v>
      </c>
      <c r="B121" s="3" t="s">
        <v>760</v>
      </c>
      <c r="C121" s="5" t="s">
        <v>761</v>
      </c>
      <c r="D121" s="4">
        <v>0.51106426876470434</v>
      </c>
      <c r="E121" s="4">
        <v>0.67353388011237936</v>
      </c>
      <c r="F121" s="4">
        <f t="shared" si="2"/>
        <v>-0.96842336654663097</v>
      </c>
      <c r="G121" s="4">
        <f t="shared" si="3"/>
        <v>0.17164055350331803</v>
      </c>
    </row>
    <row r="122" spans="1:7">
      <c r="A122" s="3" t="s">
        <v>427</v>
      </c>
      <c r="B122" s="3" t="s">
        <v>428</v>
      </c>
      <c r="C122" s="5" t="s">
        <v>429</v>
      </c>
      <c r="D122" s="4">
        <v>0.51062910102144154</v>
      </c>
      <c r="E122" s="4">
        <v>0.17326463503139131</v>
      </c>
      <c r="F122" s="4">
        <f t="shared" si="2"/>
        <v>-0.96965233484904123</v>
      </c>
      <c r="G122" s="4">
        <f t="shared" si="3"/>
        <v>0.76129007189689002</v>
      </c>
    </row>
    <row r="123" spans="1:7">
      <c r="A123" s="3" t="s">
        <v>553</v>
      </c>
      <c r="B123" s="3" t="s">
        <v>554</v>
      </c>
      <c r="C123" s="5" t="s">
        <v>555</v>
      </c>
      <c r="D123" s="4">
        <v>0.50858804240991706</v>
      </c>
      <c r="E123" s="4">
        <v>0.29336161802264837</v>
      </c>
      <c r="F123" s="4">
        <f t="shared" si="2"/>
        <v>-0.97543055216471275</v>
      </c>
      <c r="G123" s="4">
        <f t="shared" si="3"/>
        <v>0.53259670770940515</v>
      </c>
    </row>
    <row r="124" spans="1:7">
      <c r="A124" s="3" t="s">
        <v>762</v>
      </c>
      <c r="B124" s="3" t="s">
        <v>763</v>
      </c>
      <c r="C124" s="5" t="s">
        <v>764</v>
      </c>
      <c r="D124" s="4">
        <v>0.50532945246030991</v>
      </c>
      <c r="E124" s="4">
        <v>0.17971126595425022</v>
      </c>
      <c r="F124" s="4">
        <f t="shared" si="2"/>
        <v>-0.98470382690429803</v>
      </c>
      <c r="G124" s="4">
        <f t="shared" si="3"/>
        <v>0.74542469646698595</v>
      </c>
    </row>
    <row r="125" spans="1:7">
      <c r="A125" s="3" t="s">
        <v>765</v>
      </c>
      <c r="B125" s="3" t="s">
        <v>766</v>
      </c>
      <c r="C125" s="5" t="s">
        <v>767</v>
      </c>
      <c r="D125" s="4">
        <v>0.50170281489616564</v>
      </c>
      <c r="E125" s="4">
        <v>0.11011360763521386</v>
      </c>
      <c r="F125" s="4">
        <f t="shared" si="2"/>
        <v>-0.99509506225585997</v>
      </c>
      <c r="G125" s="4">
        <f t="shared" si="3"/>
        <v>0.95815900840596013</v>
      </c>
    </row>
    <row r="126" spans="1:7">
      <c r="A126" s="3" t="s">
        <v>768</v>
      </c>
      <c r="B126" s="3" t="s">
        <v>769</v>
      </c>
      <c r="C126" s="5" t="s">
        <v>770</v>
      </c>
      <c r="D126" s="4">
        <v>0.50091803011985392</v>
      </c>
      <c r="E126" s="4">
        <v>0.13408199387764749</v>
      </c>
      <c r="F126" s="4">
        <f t="shared" si="2"/>
        <v>-0.9973535537719731</v>
      </c>
      <c r="G126" s="4">
        <f t="shared" si="3"/>
        <v>0.87262954045289909</v>
      </c>
    </row>
    <row r="127" spans="1:7">
      <c r="A127" s="3" t="s">
        <v>46</v>
      </c>
      <c r="B127" s="3" t="s">
        <v>47</v>
      </c>
      <c r="C127" s="5" t="s">
        <v>48</v>
      </c>
      <c r="D127" s="4">
        <v>0.49936026170949083</v>
      </c>
      <c r="E127" s="4">
        <v>0.20073986203793981</v>
      </c>
      <c r="F127" s="4">
        <f t="shared" si="2"/>
        <v>-1.0018470764160203</v>
      </c>
      <c r="G127" s="4">
        <f t="shared" si="3"/>
        <v>0.69736637866276796</v>
      </c>
    </row>
    <row r="128" spans="1:7">
      <c r="A128" s="3" t="s">
        <v>214</v>
      </c>
      <c r="B128" s="3" t="s">
        <v>215</v>
      </c>
      <c r="C128" s="5" t="s">
        <v>216</v>
      </c>
      <c r="D128" s="4">
        <v>0.494756646237066</v>
      </c>
      <c r="E128" s="4">
        <v>6.3252734808572283E-2</v>
      </c>
      <c r="F128" s="4">
        <f t="shared" si="2"/>
        <v>-1.0152090072631801</v>
      </c>
      <c r="G128" s="4">
        <f t="shared" si="3"/>
        <v>1.1989206924984599</v>
      </c>
    </row>
    <row r="129" spans="1:7">
      <c r="A129" s="3" t="s">
        <v>514</v>
      </c>
      <c r="B129" s="3" t="s">
        <v>515</v>
      </c>
      <c r="C129" s="5" t="s">
        <v>516</v>
      </c>
      <c r="D129" s="4">
        <v>0.49189474293794988</v>
      </c>
      <c r="E129" s="4">
        <v>6.1313745291572838E-2</v>
      </c>
      <c r="F129" s="4">
        <f t="shared" si="2"/>
        <v>-1.0235784583621601</v>
      </c>
      <c r="G129" s="4">
        <f t="shared" si="3"/>
        <v>1.21244215459885</v>
      </c>
    </row>
    <row r="130" spans="1:7">
      <c r="A130" s="3" t="s">
        <v>430</v>
      </c>
      <c r="B130" s="3" t="s">
        <v>431</v>
      </c>
      <c r="C130" s="5" t="s">
        <v>432</v>
      </c>
      <c r="D130" s="4">
        <v>0.49144772229139921</v>
      </c>
      <c r="E130" s="4">
        <v>0.20345840523744022</v>
      </c>
      <c r="F130" s="4">
        <f t="shared" si="2"/>
        <v>-1.02489013671875</v>
      </c>
      <c r="G130" s="4">
        <f t="shared" si="3"/>
        <v>0.69152436394371597</v>
      </c>
    </row>
    <row r="131" spans="1:7">
      <c r="A131" s="3" t="s">
        <v>466</v>
      </c>
      <c r="B131" s="3" t="s">
        <v>467</v>
      </c>
      <c r="C131" s="5" t="s">
        <v>468</v>
      </c>
      <c r="D131" s="4">
        <v>0.48380200217486219</v>
      </c>
      <c r="E131" s="4">
        <v>4.1348219004762349E-2</v>
      </c>
      <c r="F131" s="4">
        <f t="shared" ref="F131:F194" si="4">LOG(D131,2)</f>
        <v>-1.0475113550821997</v>
      </c>
      <c r="G131" s="4">
        <f t="shared" ref="G131:G194" si="5">-LOG10(E131)</f>
        <v>1.3835431921105101</v>
      </c>
    </row>
    <row r="132" spans="1:7">
      <c r="A132" s="3" t="s">
        <v>771</v>
      </c>
      <c r="B132" s="3" t="s">
        <v>772</v>
      </c>
      <c r="C132" s="5" t="s">
        <v>773</v>
      </c>
      <c r="D132" s="4">
        <v>0.48272568378636788</v>
      </c>
      <c r="E132" s="4">
        <v>0.24998361695037483</v>
      </c>
      <c r="F132" s="4">
        <f t="shared" si="4"/>
        <v>-1.0507245063781698</v>
      </c>
      <c r="G132" s="4">
        <f t="shared" si="5"/>
        <v>0.60208845253273102</v>
      </c>
    </row>
    <row r="133" spans="1:7">
      <c r="A133" s="3" t="s">
        <v>208</v>
      </c>
      <c r="B133" s="3" t="s">
        <v>209</v>
      </c>
      <c r="C133" s="5" t="s">
        <v>210</v>
      </c>
      <c r="D133" s="4">
        <v>0.47944559185240482</v>
      </c>
      <c r="E133" s="4">
        <v>0.27722019341811571</v>
      </c>
      <c r="F133" s="4">
        <f t="shared" si="4"/>
        <v>-1.0605609893798802</v>
      </c>
      <c r="G133" s="4">
        <f t="shared" si="5"/>
        <v>0.55717513780251005</v>
      </c>
    </row>
    <row r="134" spans="1:7">
      <c r="A134" s="3" t="s">
        <v>439</v>
      </c>
      <c r="B134" s="3" t="s">
        <v>440</v>
      </c>
      <c r="C134" s="5" t="s">
        <v>441</v>
      </c>
      <c r="D134" s="4">
        <v>0.47797772678126194</v>
      </c>
      <c r="E134" s="4">
        <v>6.6254560668665585E-2</v>
      </c>
      <c r="F134" s="4">
        <f t="shared" si="4"/>
        <v>-1.0649847030639699</v>
      </c>
      <c r="G134" s="4">
        <f t="shared" si="5"/>
        <v>1.1787842214656703</v>
      </c>
    </row>
    <row r="135" spans="1:7">
      <c r="A135" s="3" t="s">
        <v>40</v>
      </c>
      <c r="B135" s="3" t="s">
        <v>41</v>
      </c>
      <c r="C135" s="5" t="s">
        <v>42</v>
      </c>
      <c r="D135" s="4">
        <v>0.47671693955424221</v>
      </c>
      <c r="E135" s="4">
        <v>0.17679780990976138</v>
      </c>
      <c r="F135" s="4">
        <f t="shared" si="4"/>
        <v>-1.0687952041626001</v>
      </c>
      <c r="G135" s="4">
        <f t="shared" si="5"/>
        <v>0.75252311913061909</v>
      </c>
    </row>
    <row r="136" spans="1:7">
      <c r="A136" s="3" t="s">
        <v>774</v>
      </c>
      <c r="B136" s="3" t="s">
        <v>775</v>
      </c>
      <c r="C136" s="5" t="s">
        <v>776</v>
      </c>
      <c r="D136" s="4">
        <v>0.4742192409589735</v>
      </c>
      <c r="E136" s="4">
        <v>0.27385107816786419</v>
      </c>
      <c r="F136" s="4">
        <f t="shared" si="4"/>
        <v>-1.07637389500936</v>
      </c>
      <c r="G136" s="4">
        <f t="shared" si="5"/>
        <v>0.56248554488881208</v>
      </c>
    </row>
    <row r="137" spans="1:7">
      <c r="A137" s="3" t="s">
        <v>223</v>
      </c>
      <c r="B137" s="3" t="s">
        <v>224</v>
      </c>
      <c r="C137" s="5" t="s">
        <v>225</v>
      </c>
      <c r="D137" s="4">
        <v>0.4739729856883963</v>
      </c>
      <c r="E137" s="4">
        <v>0.22210835507703949</v>
      </c>
      <c r="F137" s="4">
        <f t="shared" si="4"/>
        <v>-1.0771232604980401</v>
      </c>
      <c r="G137" s="4">
        <f t="shared" si="5"/>
        <v>0.65343510423583395</v>
      </c>
    </row>
    <row r="138" spans="1:7">
      <c r="A138" s="3" t="s">
        <v>777</v>
      </c>
      <c r="B138" s="3" t="s">
        <v>778</v>
      </c>
      <c r="C138" s="5" t="s">
        <v>779</v>
      </c>
      <c r="D138" s="4">
        <v>0.47377185523398796</v>
      </c>
      <c r="E138" s="4">
        <v>0.33708038435115556</v>
      </c>
      <c r="F138" s="4">
        <f t="shared" si="4"/>
        <v>-1.07773559812516</v>
      </c>
      <c r="G138" s="4">
        <f t="shared" si="5"/>
        <v>0.47226651955235516</v>
      </c>
    </row>
    <row r="139" spans="1:7">
      <c r="A139" s="3" t="s">
        <v>780</v>
      </c>
      <c r="B139" s="3" t="s">
        <v>781</v>
      </c>
      <c r="C139" s="5" t="s">
        <v>782</v>
      </c>
      <c r="D139" s="4">
        <v>0.46933298966895998</v>
      </c>
      <c r="E139" s="4">
        <v>0.2101140103765749</v>
      </c>
      <c r="F139" s="4">
        <f t="shared" si="4"/>
        <v>-1.0913162231445299</v>
      </c>
      <c r="G139" s="4">
        <f t="shared" si="5"/>
        <v>0.67754498792546014</v>
      </c>
    </row>
    <row r="140" spans="1:7">
      <c r="A140" s="3" t="s">
        <v>181</v>
      </c>
      <c r="B140" s="3" t="s">
        <v>182</v>
      </c>
      <c r="C140" s="5" t="s">
        <v>183</v>
      </c>
      <c r="D140" s="4">
        <v>0.46584808906226921</v>
      </c>
      <c r="E140" s="4">
        <v>0.14980792660662781</v>
      </c>
      <c r="F140" s="4">
        <f t="shared" si="4"/>
        <v>-1.1020685195922797</v>
      </c>
      <c r="G140" s="4">
        <f t="shared" si="5"/>
        <v>0.82446520672705215</v>
      </c>
    </row>
    <row r="141" spans="1:7">
      <c r="A141" s="3" t="s">
        <v>783</v>
      </c>
      <c r="B141" s="3" t="s">
        <v>784</v>
      </c>
      <c r="C141" s="5" t="s">
        <v>785</v>
      </c>
      <c r="D141" s="4">
        <v>0.46533661333418191</v>
      </c>
      <c r="E141" s="4">
        <v>1.9555750626679354E-2</v>
      </c>
      <c r="F141" s="4">
        <f t="shared" si="4"/>
        <v>-1.1036533900669701</v>
      </c>
      <c r="G141" s="4">
        <f t="shared" si="5"/>
        <v>1.7087255094603402</v>
      </c>
    </row>
    <row r="142" spans="1:7">
      <c r="A142" s="3" t="s">
        <v>412</v>
      </c>
      <c r="B142" s="3" t="s">
        <v>413</v>
      </c>
      <c r="C142" s="5" t="s">
        <v>414</v>
      </c>
      <c r="D142" s="4">
        <v>0.46220867099621327</v>
      </c>
      <c r="E142" s="4">
        <v>0.32362576576213314</v>
      </c>
      <c r="F142" s="4">
        <f t="shared" si="4"/>
        <v>-1.1133837699890097</v>
      </c>
      <c r="G142" s="4">
        <f t="shared" si="5"/>
        <v>0.48995690892980104</v>
      </c>
    </row>
    <row r="143" spans="1:7">
      <c r="A143" s="3" t="s">
        <v>786</v>
      </c>
      <c r="B143" s="3" t="s">
        <v>787</v>
      </c>
      <c r="C143" s="5" t="s">
        <v>788</v>
      </c>
      <c r="D143" s="4">
        <v>0.45997988466500705</v>
      </c>
      <c r="E143" s="4">
        <v>7.6653077588456609E-4</v>
      </c>
      <c r="F143" s="4">
        <f t="shared" si="4"/>
        <v>-1.1203573226928698</v>
      </c>
      <c r="G143" s="4">
        <f t="shared" si="5"/>
        <v>3.1154704037208605</v>
      </c>
    </row>
    <row r="144" spans="1:7">
      <c r="A144" s="3" t="s">
        <v>789</v>
      </c>
      <c r="B144" s="3" t="s">
        <v>790</v>
      </c>
      <c r="C144" s="5" t="s">
        <v>791</v>
      </c>
      <c r="D144" s="4">
        <v>0.45745441919692953</v>
      </c>
      <c r="E144" s="4">
        <v>1.2821028826591011E-2</v>
      </c>
      <c r="F144" s="4">
        <f t="shared" si="4"/>
        <v>-1.1283000946044903</v>
      </c>
      <c r="G144" s="4">
        <f t="shared" si="5"/>
        <v>1.8920771233520302</v>
      </c>
    </row>
    <row r="145" spans="1:7">
      <c r="A145" s="3" t="s">
        <v>328</v>
      </c>
      <c r="B145" s="3" t="s">
        <v>329</v>
      </c>
      <c r="C145" s="5" t="s">
        <v>330</v>
      </c>
      <c r="D145" s="4">
        <v>0.45674540136927599</v>
      </c>
      <c r="E145" s="4">
        <v>2.089466132802969E-3</v>
      </c>
      <c r="F145" s="4">
        <f t="shared" si="4"/>
        <v>-1.1305378913879403</v>
      </c>
      <c r="G145" s="4">
        <f t="shared" si="5"/>
        <v>2.6799646637431298</v>
      </c>
    </row>
    <row r="146" spans="1:7">
      <c r="A146" s="3" t="s">
        <v>792</v>
      </c>
      <c r="B146" s="3" t="s">
        <v>793</v>
      </c>
      <c r="C146" s="5" t="s">
        <v>794</v>
      </c>
      <c r="D146" s="4">
        <v>0.45560777650244816</v>
      </c>
      <c r="E146" s="4">
        <v>3.8742204295206716E-2</v>
      </c>
      <c r="F146" s="4">
        <f t="shared" si="4"/>
        <v>-1.1341357231140099</v>
      </c>
      <c r="G146" s="4">
        <f t="shared" si="5"/>
        <v>1.4118156730848903</v>
      </c>
    </row>
    <row r="147" spans="1:7">
      <c r="A147" s="3" t="s">
        <v>100</v>
      </c>
      <c r="B147" s="3" t="s">
        <v>101</v>
      </c>
      <c r="C147" s="5" t="s">
        <v>102</v>
      </c>
      <c r="D147" s="4">
        <v>0.45504770083438706</v>
      </c>
      <c r="E147" s="4">
        <v>0.10556111525335511</v>
      </c>
      <c r="F147" s="4">
        <f t="shared" si="4"/>
        <v>-1.1359103096855998</v>
      </c>
      <c r="G147" s="4">
        <f t="shared" si="5"/>
        <v>0.97649603010583907</v>
      </c>
    </row>
    <row r="148" spans="1:7">
      <c r="A148" s="3" t="s">
        <v>795</v>
      </c>
      <c r="B148" s="3" t="s">
        <v>796</v>
      </c>
      <c r="C148" s="5" t="s">
        <v>797</v>
      </c>
      <c r="D148" s="4">
        <v>0.45313710394249818</v>
      </c>
      <c r="E148" s="4">
        <v>8.6105260694877159E-2</v>
      </c>
      <c r="F148" s="4">
        <f t="shared" si="4"/>
        <v>-1.14198046790229</v>
      </c>
      <c r="G148" s="4">
        <f t="shared" si="5"/>
        <v>1.0649703140404001</v>
      </c>
    </row>
    <row r="149" spans="1:7">
      <c r="A149" s="3" t="s">
        <v>52</v>
      </c>
      <c r="B149" s="3" t="s">
        <v>53</v>
      </c>
      <c r="C149" s="5" t="s">
        <v>54</v>
      </c>
      <c r="D149" s="4">
        <v>0.45209055586520863</v>
      </c>
      <c r="E149" s="4">
        <v>0.11196109546421151</v>
      </c>
      <c r="F149" s="4">
        <f t="shared" si="4"/>
        <v>-1.14531631469727</v>
      </c>
      <c r="G149" s="4">
        <f t="shared" si="5"/>
        <v>0.95093286090492213</v>
      </c>
    </row>
    <row r="150" spans="1:7">
      <c r="A150" s="3" t="s">
        <v>55</v>
      </c>
      <c r="B150" s="3" t="s">
        <v>56</v>
      </c>
      <c r="C150" s="5" t="s">
        <v>57</v>
      </c>
      <c r="D150" s="4">
        <v>0.45204374036181078</v>
      </c>
      <c r="E150" s="4">
        <v>0.20010871836629016</v>
      </c>
      <c r="F150" s="4">
        <f t="shared" si="4"/>
        <v>-1.1454657183753101</v>
      </c>
      <c r="G150" s="4">
        <f t="shared" si="5"/>
        <v>0.69873398954525812</v>
      </c>
    </row>
    <row r="151" spans="1:7">
      <c r="A151" s="3" t="s">
        <v>798</v>
      </c>
      <c r="B151" s="3" t="s">
        <v>799</v>
      </c>
      <c r="C151" s="5" t="s">
        <v>800</v>
      </c>
      <c r="D151" s="4">
        <v>0.45002165480664919</v>
      </c>
      <c r="E151" s="4">
        <v>0.15052328940437804</v>
      </c>
      <c r="F151" s="4">
        <f t="shared" si="4"/>
        <v>-1.15193367004395</v>
      </c>
      <c r="G151" s="4">
        <f t="shared" si="5"/>
        <v>0.82239629955652715</v>
      </c>
    </row>
    <row r="152" spans="1:7">
      <c r="A152" s="3" t="s">
        <v>520</v>
      </c>
      <c r="B152" s="3" t="s">
        <v>521</v>
      </c>
      <c r="C152" s="5" t="s">
        <v>522</v>
      </c>
      <c r="D152" s="4">
        <v>0.44988468574041057</v>
      </c>
      <c r="E152" s="4">
        <v>0.20019067850497149</v>
      </c>
      <c r="F152" s="4">
        <f t="shared" si="4"/>
        <v>-1.1523728370666502</v>
      </c>
      <c r="G152" s="4">
        <f t="shared" si="5"/>
        <v>0.69855614847559411</v>
      </c>
    </row>
    <row r="153" spans="1:7">
      <c r="A153" s="3" t="s">
        <v>319</v>
      </c>
      <c r="B153" s="3" t="s">
        <v>320</v>
      </c>
      <c r="C153" s="5" t="s">
        <v>321</v>
      </c>
      <c r="D153" s="4">
        <v>0.4481280693714304</v>
      </c>
      <c r="E153" s="4">
        <v>0.12938567195628695</v>
      </c>
      <c r="F153" s="4">
        <f t="shared" si="4"/>
        <v>-1.15801699956258</v>
      </c>
      <c r="G153" s="4">
        <f t="shared" si="5"/>
        <v>0.88811381435395009</v>
      </c>
    </row>
    <row r="154" spans="1:7">
      <c r="A154" s="3" t="s">
        <v>801</v>
      </c>
      <c r="B154" s="3" t="s">
        <v>802</v>
      </c>
      <c r="C154" s="5" t="s">
        <v>803</v>
      </c>
      <c r="D154" s="4">
        <v>0.44700689439141417</v>
      </c>
      <c r="E154" s="4">
        <v>0.22509583313055923</v>
      </c>
      <c r="F154" s="4">
        <f t="shared" si="4"/>
        <v>-1.1616310119628901</v>
      </c>
      <c r="G154" s="4">
        <f t="shared" si="5"/>
        <v>0.64763254438266316</v>
      </c>
    </row>
    <row r="155" spans="1:7">
      <c r="A155" s="3" t="s">
        <v>804</v>
      </c>
      <c r="B155" s="3" t="s">
        <v>805</v>
      </c>
      <c r="C155" s="5" t="s">
        <v>806</v>
      </c>
      <c r="D155" s="4">
        <v>0.44569511728398092</v>
      </c>
      <c r="E155" s="4">
        <v>0.33824517375495183</v>
      </c>
      <c r="F155" s="4">
        <f t="shared" si="4"/>
        <v>-1.1658709389822801</v>
      </c>
      <c r="G155" s="4">
        <f t="shared" si="5"/>
        <v>0.47076839140896798</v>
      </c>
    </row>
    <row r="156" spans="1:7">
      <c r="A156" s="3" t="s">
        <v>73</v>
      </c>
      <c r="B156" s="3" t="s">
        <v>74</v>
      </c>
      <c r="C156" s="5" t="s">
        <v>75</v>
      </c>
      <c r="D156" s="4">
        <v>0.44180034362875054</v>
      </c>
      <c r="E156" s="4">
        <v>9.8723336206048562E-2</v>
      </c>
      <c r="F156" s="4">
        <f t="shared" si="4"/>
        <v>-1.17853355407715</v>
      </c>
      <c r="G156" s="4">
        <f t="shared" si="5"/>
        <v>1.0055801767367303</v>
      </c>
    </row>
    <row r="157" spans="1:7">
      <c r="A157" s="3" t="s">
        <v>130</v>
      </c>
      <c r="B157" s="3" t="s">
        <v>131</v>
      </c>
      <c r="C157" s="5" t="s">
        <v>132</v>
      </c>
      <c r="D157" s="4">
        <v>0.4400526420312712</v>
      </c>
      <c r="E157" s="4">
        <v>4.5728194403309247E-2</v>
      </c>
      <c r="F157" s="4">
        <f t="shared" si="4"/>
        <v>-1.18425197601318</v>
      </c>
      <c r="G157" s="4">
        <f t="shared" si="5"/>
        <v>1.33981594657822</v>
      </c>
    </row>
    <row r="158" spans="1:7">
      <c r="A158" s="3" t="s">
        <v>358</v>
      </c>
      <c r="B158" s="3" t="s">
        <v>359</v>
      </c>
      <c r="C158" s="5" t="s">
        <v>360</v>
      </c>
      <c r="D158" s="4">
        <v>0.43890823574940574</v>
      </c>
      <c r="E158" s="4">
        <v>0.61413655994117355</v>
      </c>
      <c r="F158" s="4">
        <f t="shared" si="4"/>
        <v>-1.1880087534586601</v>
      </c>
      <c r="G158" s="4">
        <f t="shared" si="5"/>
        <v>0.21173504802070797</v>
      </c>
    </row>
    <row r="159" spans="1:7">
      <c r="A159" s="3" t="s">
        <v>118</v>
      </c>
      <c r="B159" s="3" t="s">
        <v>119</v>
      </c>
      <c r="C159" s="5" t="s">
        <v>120</v>
      </c>
      <c r="D159" s="4">
        <v>0.43859015095917586</v>
      </c>
      <c r="E159" s="4">
        <v>9.0882652827043553E-2</v>
      </c>
      <c r="F159" s="4">
        <f t="shared" si="4"/>
        <v>-1.1890546798705999</v>
      </c>
      <c r="G159" s="4">
        <f t="shared" si="5"/>
        <v>1.0415190045717502</v>
      </c>
    </row>
    <row r="160" spans="1:7">
      <c r="A160" s="3" t="s">
        <v>807</v>
      </c>
      <c r="B160" s="3" t="s">
        <v>808</v>
      </c>
      <c r="C160" s="5" t="s">
        <v>809</v>
      </c>
      <c r="D160" s="4">
        <v>0.43826556571921627</v>
      </c>
      <c r="E160" s="4">
        <v>1.9224486569923989E-2</v>
      </c>
      <c r="F160" s="4">
        <f t="shared" si="4"/>
        <v>-1.19012276331584</v>
      </c>
      <c r="G160" s="4">
        <f t="shared" si="5"/>
        <v>1.7161452501130801</v>
      </c>
    </row>
    <row r="161" spans="1:7">
      <c r="A161" s="3" t="s">
        <v>810</v>
      </c>
      <c r="B161" s="3" t="s">
        <v>811</v>
      </c>
      <c r="C161" s="5" t="s">
        <v>812</v>
      </c>
      <c r="D161" s="4">
        <v>0.43467582921294523</v>
      </c>
      <c r="E161" s="4">
        <v>0.22844630815899963</v>
      </c>
      <c r="F161" s="4">
        <f t="shared" si="4"/>
        <v>-1.2019882202148398</v>
      </c>
      <c r="G161" s="4">
        <f t="shared" si="5"/>
        <v>0.64121585603300812</v>
      </c>
    </row>
    <row r="162" spans="1:7">
      <c r="A162" s="3" t="s">
        <v>508</v>
      </c>
      <c r="B162" s="3" t="s">
        <v>509</v>
      </c>
      <c r="C162" s="5" t="s">
        <v>510</v>
      </c>
      <c r="D162" s="4">
        <v>0.43349498823808569</v>
      </c>
      <c r="E162" s="4">
        <v>6.3411160301790379E-2</v>
      </c>
      <c r="F162" s="4">
        <f t="shared" si="4"/>
        <v>-1.20591278076172</v>
      </c>
      <c r="G162" s="4">
        <f t="shared" si="5"/>
        <v>1.1978342999899103</v>
      </c>
    </row>
    <row r="163" spans="1:7">
      <c r="A163" s="3" t="s">
        <v>475</v>
      </c>
      <c r="B163" s="3" t="s">
        <v>476</v>
      </c>
      <c r="C163" s="5" t="s">
        <v>477</v>
      </c>
      <c r="D163" s="4">
        <v>0.43263638792126585</v>
      </c>
      <c r="E163" s="4">
        <v>0.28100249973767355</v>
      </c>
      <c r="F163" s="4">
        <f t="shared" si="4"/>
        <v>-1.20877308315701</v>
      </c>
      <c r="G163" s="4">
        <f t="shared" si="5"/>
        <v>0.551289816687628</v>
      </c>
    </row>
    <row r="164" spans="1:7">
      <c r="A164" s="3" t="s">
        <v>813</v>
      </c>
      <c r="B164" s="3" t="s">
        <v>814</v>
      </c>
      <c r="C164" s="5" t="s">
        <v>815</v>
      </c>
      <c r="D164" s="4">
        <v>0.42512760488985119</v>
      </c>
      <c r="E164" s="4">
        <v>3.0257645243523246E-2</v>
      </c>
      <c r="F164" s="4">
        <f t="shared" si="4"/>
        <v>-1.2340321540832497</v>
      </c>
      <c r="G164" s="4">
        <f t="shared" si="5"/>
        <v>1.5191648733232901</v>
      </c>
    </row>
    <row r="165" spans="1:7">
      <c r="A165" s="3" t="s">
        <v>816</v>
      </c>
      <c r="B165" s="3" t="s">
        <v>817</v>
      </c>
      <c r="C165" s="5" t="s">
        <v>818</v>
      </c>
      <c r="D165" s="4">
        <v>0.42475260209489107</v>
      </c>
      <c r="E165" s="4">
        <v>7.2696429406214597E-2</v>
      </c>
      <c r="F165" s="4">
        <f t="shared" si="4"/>
        <v>-1.2353053092956501</v>
      </c>
      <c r="G165" s="4">
        <f t="shared" si="5"/>
        <v>1.13848691963972</v>
      </c>
    </row>
    <row r="166" spans="1:7">
      <c r="A166" s="3" t="s">
        <v>819</v>
      </c>
      <c r="B166" s="3" t="s">
        <v>820</v>
      </c>
      <c r="C166" s="5" t="s">
        <v>821</v>
      </c>
      <c r="D166" s="4">
        <v>0.4238001527245685</v>
      </c>
      <c r="E166" s="4">
        <v>0.25764629545303308</v>
      </c>
      <c r="F166" s="4">
        <f t="shared" si="4"/>
        <v>-1.2385439872741699</v>
      </c>
      <c r="G166" s="4">
        <f t="shared" si="5"/>
        <v>0.58897609762701708</v>
      </c>
    </row>
    <row r="167" spans="1:7">
      <c r="A167" s="3" t="s">
        <v>822</v>
      </c>
      <c r="B167" s="3" t="s">
        <v>823</v>
      </c>
      <c r="C167" s="5" t="s">
        <v>824</v>
      </c>
      <c r="D167" s="4">
        <v>0.42023760802695231</v>
      </c>
      <c r="E167" s="4">
        <v>0.19835106748142498</v>
      </c>
      <c r="F167" s="4">
        <f t="shared" si="4"/>
        <v>-1.25072281701224</v>
      </c>
      <c r="G167" s="4">
        <f t="shared" si="5"/>
        <v>0.70256545790702296</v>
      </c>
    </row>
    <row r="168" spans="1:7">
      <c r="A168" s="3" t="s">
        <v>825</v>
      </c>
      <c r="B168" s="3" t="s">
        <v>826</v>
      </c>
      <c r="C168" s="5" t="s">
        <v>827</v>
      </c>
      <c r="D168" s="4">
        <v>0.41730769418417918</v>
      </c>
      <c r="E168" s="4">
        <v>0.17623276722984949</v>
      </c>
      <c r="F168" s="4">
        <f t="shared" si="4"/>
        <v>-1.2608165740966797</v>
      </c>
      <c r="G168" s="4">
        <f t="shared" si="5"/>
        <v>0.75391333937421112</v>
      </c>
    </row>
    <row r="169" spans="1:7">
      <c r="A169" s="3" t="s">
        <v>828</v>
      </c>
      <c r="B169" s="3" t="s">
        <v>829</v>
      </c>
      <c r="C169" s="5" t="s">
        <v>830</v>
      </c>
      <c r="D169" s="4">
        <v>0.41630720825944684</v>
      </c>
      <c r="E169" s="4">
        <v>6.234174788599562E-2</v>
      </c>
      <c r="F169" s="4">
        <f t="shared" si="4"/>
        <v>-1.2642795562744102</v>
      </c>
      <c r="G169" s="4">
        <f t="shared" si="5"/>
        <v>1.2052210255015703</v>
      </c>
    </row>
    <row r="170" spans="1:7">
      <c r="A170" s="3" t="s">
        <v>556</v>
      </c>
      <c r="B170" s="3" t="s">
        <v>557</v>
      </c>
      <c r="C170" s="5" t="s">
        <v>558</v>
      </c>
      <c r="D170" s="4">
        <v>0.41553726692827198</v>
      </c>
      <c r="E170" s="4">
        <v>9.6634438486491916E-3</v>
      </c>
      <c r="F170" s="4">
        <f t="shared" si="4"/>
        <v>-1.2669502258300798</v>
      </c>
      <c r="G170" s="4">
        <f t="shared" si="5"/>
        <v>2.0148680725570705</v>
      </c>
    </row>
    <row r="171" spans="1:7">
      <c r="A171" s="3" t="s">
        <v>403</v>
      </c>
      <c r="B171" s="3" t="s">
        <v>404</v>
      </c>
      <c r="C171" s="5" t="s">
        <v>405</v>
      </c>
      <c r="D171" s="4">
        <v>0.41422738356944561</v>
      </c>
      <c r="E171" s="4">
        <v>5.1518348312832819E-3</v>
      </c>
      <c r="F171" s="4">
        <f t="shared" si="4"/>
        <v>-1.2715051651000997</v>
      </c>
      <c r="G171" s="4">
        <f t="shared" si="5"/>
        <v>2.28803806898134</v>
      </c>
    </row>
    <row r="172" spans="1:7">
      <c r="A172" s="3" t="s">
        <v>831</v>
      </c>
      <c r="B172" s="3" t="s">
        <v>832</v>
      </c>
      <c r="C172" s="5" t="s">
        <v>833</v>
      </c>
      <c r="D172" s="4">
        <v>0.40952665645963793</v>
      </c>
      <c r="E172" s="4">
        <v>6.6059471857681362E-3</v>
      </c>
      <c r="F172" s="4">
        <f t="shared" si="4"/>
        <v>-1.2879707336425801</v>
      </c>
      <c r="G172" s="4">
        <f t="shared" si="5"/>
        <v>2.1800649027943404</v>
      </c>
    </row>
    <row r="173" spans="1:7">
      <c r="A173" s="3" t="s">
        <v>61</v>
      </c>
      <c r="B173" s="3" t="s">
        <v>62</v>
      </c>
      <c r="C173" s="5" t="s">
        <v>63</v>
      </c>
      <c r="D173" s="4">
        <v>0.40336086241165614</v>
      </c>
      <c r="E173" s="4">
        <v>3.1782634922599674E-2</v>
      </c>
      <c r="F173" s="4">
        <f t="shared" si="4"/>
        <v>-1.30985698699951</v>
      </c>
      <c r="G173" s="4">
        <f t="shared" si="5"/>
        <v>1.4978101006809101</v>
      </c>
    </row>
    <row r="174" spans="1:7">
      <c r="A174" s="3" t="s">
        <v>310</v>
      </c>
      <c r="B174" s="3" t="s">
        <v>311</v>
      </c>
      <c r="C174" s="5" t="s">
        <v>312</v>
      </c>
      <c r="D174" s="4">
        <v>0.40257723387300393</v>
      </c>
      <c r="E174" s="4">
        <v>0.27940976259185923</v>
      </c>
      <c r="F174" s="4">
        <f t="shared" si="4"/>
        <v>-1.31266250610351</v>
      </c>
      <c r="G174" s="4">
        <f t="shared" si="5"/>
        <v>0.55375842368460515</v>
      </c>
    </row>
    <row r="175" spans="1:7">
      <c r="A175" s="3" t="s">
        <v>834</v>
      </c>
      <c r="B175" s="3" t="s">
        <v>835</v>
      </c>
      <c r="C175" s="5" t="s">
        <v>836</v>
      </c>
      <c r="D175" s="4">
        <v>0.39983713804801813</v>
      </c>
      <c r="E175" s="4">
        <v>9.0912715789076906E-2</v>
      </c>
      <c r="F175" s="4">
        <f t="shared" si="4"/>
        <v>-1.3225156148274702</v>
      </c>
      <c r="G175" s="4">
        <f t="shared" si="5"/>
        <v>1.0413753685843303</v>
      </c>
    </row>
    <row r="176" spans="1:7">
      <c r="A176" s="3" t="s">
        <v>340</v>
      </c>
      <c r="B176" s="3" t="s">
        <v>341</v>
      </c>
      <c r="C176" s="5" t="s">
        <v>342</v>
      </c>
      <c r="D176" s="4">
        <v>0.3990942365381398</v>
      </c>
      <c r="E176" s="4">
        <v>3.3798482870278521E-2</v>
      </c>
      <c r="F176" s="4">
        <f t="shared" si="4"/>
        <v>-1.3251986503601101</v>
      </c>
      <c r="G176" s="4">
        <f t="shared" si="5"/>
        <v>1.4711027936825203</v>
      </c>
    </row>
    <row r="177" spans="1:7">
      <c r="A177" s="3" t="s">
        <v>837</v>
      </c>
      <c r="B177" s="3" t="s">
        <v>838</v>
      </c>
      <c r="C177" s="5" t="s">
        <v>839</v>
      </c>
      <c r="D177" s="4">
        <v>0.39605879143016276</v>
      </c>
      <c r="E177" s="4">
        <v>2.695386610317196E-2</v>
      </c>
      <c r="F177" s="4">
        <f t="shared" si="4"/>
        <v>-1.3362134933471699</v>
      </c>
      <c r="G177" s="4">
        <f t="shared" si="5"/>
        <v>1.5693789333769299</v>
      </c>
    </row>
    <row r="178" spans="1:7">
      <c r="A178" s="3" t="s">
        <v>840</v>
      </c>
      <c r="B178" s="3" t="s">
        <v>841</v>
      </c>
      <c r="C178" s="5" t="s">
        <v>842</v>
      </c>
      <c r="D178" s="4">
        <v>0.39444273660956897</v>
      </c>
      <c r="E178" s="4">
        <v>0.21203458443242806</v>
      </c>
      <c r="F178" s="4">
        <f t="shared" si="4"/>
        <v>-1.34211222330729</v>
      </c>
      <c r="G178" s="4">
        <f t="shared" si="5"/>
        <v>0.67359329660345002</v>
      </c>
    </row>
    <row r="179" spans="1:7">
      <c r="A179" s="3" t="s">
        <v>843</v>
      </c>
      <c r="B179" s="3" t="s">
        <v>844</v>
      </c>
      <c r="C179" s="5" t="s">
        <v>845</v>
      </c>
      <c r="D179" s="4">
        <v>0.38771367962158204</v>
      </c>
      <c r="E179" s="4">
        <v>2.683221492228802E-2</v>
      </c>
      <c r="F179" s="4">
        <f t="shared" si="4"/>
        <v>-1.3669364565894699</v>
      </c>
      <c r="G179" s="4">
        <f t="shared" si="5"/>
        <v>1.5713434760860103</v>
      </c>
    </row>
    <row r="180" spans="1:7">
      <c r="A180" s="3" t="s">
        <v>103</v>
      </c>
      <c r="B180" s="3" t="s">
        <v>104</v>
      </c>
      <c r="C180" s="5" t="s">
        <v>105</v>
      </c>
      <c r="D180" s="4">
        <v>0.38728691839361606</v>
      </c>
      <c r="E180" s="4">
        <v>8.8502555704530486E-2</v>
      </c>
      <c r="F180" s="4">
        <f t="shared" si="4"/>
        <v>-1.3685253234136701</v>
      </c>
      <c r="G180" s="4">
        <f t="shared" si="5"/>
        <v>1.0530441879196999</v>
      </c>
    </row>
    <row r="181" spans="1:7">
      <c r="A181" s="3" t="s">
        <v>472</v>
      </c>
      <c r="B181" s="3" t="s">
        <v>473</v>
      </c>
      <c r="C181" s="5" t="s">
        <v>474</v>
      </c>
      <c r="D181" s="4">
        <v>0.38215130432377786</v>
      </c>
      <c r="E181" s="4">
        <v>0.30630583439999115</v>
      </c>
      <c r="F181" s="4">
        <f t="shared" si="4"/>
        <v>-1.3877841404506102</v>
      </c>
      <c r="G181" s="4">
        <f t="shared" si="5"/>
        <v>0.51384473083433713</v>
      </c>
    </row>
    <row r="182" spans="1:7">
      <c r="A182" s="3" t="s">
        <v>846</v>
      </c>
      <c r="B182" s="3" t="s">
        <v>847</v>
      </c>
      <c r="C182" s="5" t="s">
        <v>848</v>
      </c>
      <c r="D182" s="4">
        <v>0.38132895087699448</v>
      </c>
      <c r="E182" s="4">
        <v>6.1452306156171838E-3</v>
      </c>
      <c r="F182" s="4">
        <f t="shared" si="4"/>
        <v>-1.39089202880859</v>
      </c>
      <c r="G182" s="4">
        <f t="shared" si="5"/>
        <v>2.2114618144519502</v>
      </c>
    </row>
    <row r="183" spans="1:7">
      <c r="A183" s="3" t="s">
        <v>849</v>
      </c>
      <c r="B183" s="3" t="s">
        <v>850</v>
      </c>
      <c r="C183" s="5" t="s">
        <v>851</v>
      </c>
      <c r="D183" s="4">
        <v>0.37944989225574027</v>
      </c>
      <c r="E183" s="4">
        <v>0.13153527425141484</v>
      </c>
      <c r="F183" s="4">
        <f t="shared" si="4"/>
        <v>-1.3980187098185197</v>
      </c>
      <c r="G183" s="4">
        <f t="shared" si="5"/>
        <v>0.88095776536106596</v>
      </c>
    </row>
    <row r="184" spans="1:7">
      <c r="A184" s="3" t="s">
        <v>517</v>
      </c>
      <c r="B184" s="3" t="s">
        <v>518</v>
      </c>
      <c r="C184" s="5" t="s">
        <v>519</v>
      </c>
      <c r="D184" s="4">
        <v>0.37941569726696722</v>
      </c>
      <c r="E184" s="4">
        <v>9.503533808369681E-2</v>
      </c>
      <c r="F184" s="4">
        <f t="shared" si="4"/>
        <v>-1.3981487274169999</v>
      </c>
      <c r="G184" s="4">
        <f t="shared" si="5"/>
        <v>1.0221148759633003</v>
      </c>
    </row>
    <row r="185" spans="1:7">
      <c r="A185" s="3" t="s">
        <v>91</v>
      </c>
      <c r="B185" s="3" t="s">
        <v>92</v>
      </c>
      <c r="C185" s="5" t="s">
        <v>93</v>
      </c>
      <c r="D185" s="4">
        <v>0.37540819310617424</v>
      </c>
      <c r="E185" s="4">
        <v>9.9739142226921693E-2</v>
      </c>
      <c r="F185" s="4">
        <f t="shared" si="4"/>
        <v>-1.4134679582383902</v>
      </c>
      <c r="G185" s="4">
        <f t="shared" si="5"/>
        <v>1.0011343711057901</v>
      </c>
    </row>
    <row r="186" spans="1:7">
      <c r="A186" s="3" t="s">
        <v>538</v>
      </c>
      <c r="B186" s="3" t="s">
        <v>539</v>
      </c>
      <c r="C186" s="5" t="s">
        <v>540</v>
      </c>
      <c r="D186" s="4">
        <v>0.37486585690096491</v>
      </c>
      <c r="E186" s="4">
        <v>2.9476664778072065E-2</v>
      </c>
      <c r="F186" s="4">
        <f t="shared" si="4"/>
        <v>-1.41555366516113</v>
      </c>
      <c r="G186" s="4">
        <f t="shared" si="5"/>
        <v>1.5305216575301401</v>
      </c>
    </row>
    <row r="187" spans="1:7">
      <c r="A187" s="3" t="s">
        <v>852</v>
      </c>
      <c r="B187" s="3" t="s">
        <v>853</v>
      </c>
      <c r="C187" s="5" t="s">
        <v>854</v>
      </c>
      <c r="D187" s="4">
        <v>0.3676753212145687</v>
      </c>
      <c r="E187" s="4">
        <v>9.6464240399747395E-3</v>
      </c>
      <c r="F187" s="4">
        <f t="shared" si="4"/>
        <v>-1.4434957504272501</v>
      </c>
      <c r="G187" s="4">
        <f t="shared" si="5"/>
        <v>2.0156336511666306</v>
      </c>
    </row>
    <row r="188" spans="1:7">
      <c r="A188" s="3" t="s">
        <v>855</v>
      </c>
      <c r="B188" s="3" t="s">
        <v>856</v>
      </c>
      <c r="C188" s="5" t="s">
        <v>857</v>
      </c>
      <c r="D188" s="4">
        <v>0.36675244958401909</v>
      </c>
      <c r="E188" s="4">
        <v>8.6083772101233233E-2</v>
      </c>
      <c r="F188" s="4">
        <f t="shared" si="4"/>
        <v>-1.4471214930216503</v>
      </c>
      <c r="G188" s="4">
        <f t="shared" si="5"/>
        <v>1.06507871092887</v>
      </c>
    </row>
    <row r="189" spans="1:7">
      <c r="A189" s="3" t="s">
        <v>858</v>
      </c>
      <c r="B189" s="3" t="s">
        <v>859</v>
      </c>
      <c r="C189" s="5" t="s">
        <v>860</v>
      </c>
      <c r="D189" s="4">
        <v>0.36059322581232334</v>
      </c>
      <c r="E189" s="4">
        <v>5.4702343449072245E-2</v>
      </c>
      <c r="F189" s="4">
        <f t="shared" si="4"/>
        <v>-1.47155580066499</v>
      </c>
      <c r="G189" s="4">
        <f t="shared" si="5"/>
        <v>1.2619940680870401</v>
      </c>
    </row>
    <row r="190" spans="1:7">
      <c r="A190" s="3" t="s">
        <v>861</v>
      </c>
      <c r="B190" s="3" t="s">
        <v>862</v>
      </c>
      <c r="C190" s="5" t="s">
        <v>863</v>
      </c>
      <c r="D190" s="4">
        <v>0.3587158293523946</v>
      </c>
      <c r="E190" s="4">
        <v>5.3346770619406195E-2</v>
      </c>
      <c r="F190" s="4">
        <f t="shared" si="4"/>
        <v>-1.4790866851806601</v>
      </c>
      <c r="G190" s="4">
        <f t="shared" si="5"/>
        <v>1.2728918657357002</v>
      </c>
    </row>
    <row r="191" spans="1:7">
      <c r="A191" s="3" t="s">
        <v>864</v>
      </c>
      <c r="B191" s="3" t="s">
        <v>865</v>
      </c>
      <c r="C191" s="5" t="s">
        <v>866</v>
      </c>
      <c r="D191" s="4">
        <v>0.35844946906525565</v>
      </c>
      <c r="E191" s="4">
        <v>2.0284907179663074E-2</v>
      </c>
      <c r="F191" s="4">
        <f t="shared" si="4"/>
        <v>-1.48015833960639</v>
      </c>
      <c r="G191" s="4">
        <f t="shared" si="5"/>
        <v>1.6928269752139002</v>
      </c>
    </row>
    <row r="192" spans="1:7">
      <c r="A192" s="3" t="s">
        <v>511</v>
      </c>
      <c r="B192" s="3" t="s">
        <v>512</v>
      </c>
      <c r="C192" s="5" t="s">
        <v>513</v>
      </c>
      <c r="D192" s="4">
        <v>0.35803449414784821</v>
      </c>
      <c r="E192" s="4">
        <v>0.20477860653336483</v>
      </c>
      <c r="F192" s="4">
        <f t="shared" si="4"/>
        <v>-1.48182950701032</v>
      </c>
      <c r="G192" s="4">
        <f t="shared" si="5"/>
        <v>0.68871541659179214</v>
      </c>
    </row>
    <row r="193" spans="1:7">
      <c r="A193" s="3" t="s">
        <v>867</v>
      </c>
      <c r="B193" s="3" t="s">
        <v>868</v>
      </c>
      <c r="C193" s="5" t="s">
        <v>869</v>
      </c>
      <c r="D193" s="4">
        <v>0.35700487368624667</v>
      </c>
      <c r="E193" s="4">
        <v>1.8569000696603568E-3</v>
      </c>
      <c r="F193" s="4">
        <f t="shared" si="4"/>
        <v>-1.48598432540894</v>
      </c>
      <c r="G193" s="4">
        <f t="shared" si="5"/>
        <v>2.7312114674841506</v>
      </c>
    </row>
    <row r="194" spans="1:7">
      <c r="A194" s="3" t="s">
        <v>25</v>
      </c>
      <c r="B194" s="3" t="s">
        <v>26</v>
      </c>
      <c r="C194" s="5" t="s">
        <v>27</v>
      </c>
      <c r="D194" s="4">
        <v>0.34940347234463426</v>
      </c>
      <c r="E194" s="4">
        <v>0.12112221362170543</v>
      </c>
      <c r="F194" s="4">
        <f t="shared" si="4"/>
        <v>-1.51703414916992</v>
      </c>
      <c r="G194" s="4">
        <f t="shared" si="5"/>
        <v>0.91677620063374221</v>
      </c>
    </row>
    <row r="195" spans="1:7">
      <c r="A195" s="3" t="s">
        <v>145</v>
      </c>
      <c r="B195" s="3" t="s">
        <v>146</v>
      </c>
      <c r="C195" s="5" t="s">
        <v>147</v>
      </c>
      <c r="D195" s="4">
        <v>0.34876046329818011</v>
      </c>
      <c r="E195" s="4">
        <v>6.7641319323013885E-2</v>
      </c>
      <c r="F195" s="4">
        <f t="shared" ref="F195:F221" si="6">LOG(D195,2)</f>
        <v>-1.51969159444173</v>
      </c>
      <c r="G195" s="4">
        <f t="shared" ref="G195:G221" si="7">-LOG10(E195)</f>
        <v>1.1697879302121301</v>
      </c>
    </row>
    <row r="196" spans="1:7">
      <c r="A196" s="3" t="s">
        <v>870</v>
      </c>
      <c r="B196" s="3" t="s">
        <v>871</v>
      </c>
      <c r="C196" s="5" t="s">
        <v>872</v>
      </c>
      <c r="D196" s="4">
        <v>0.33945399284786065</v>
      </c>
      <c r="E196" s="4">
        <v>0.15527054242524174</v>
      </c>
      <c r="F196" s="4">
        <f t="shared" si="6"/>
        <v>-1.55871203967503</v>
      </c>
      <c r="G196" s="4">
        <f t="shared" si="7"/>
        <v>0.80891092981970514</v>
      </c>
    </row>
    <row r="197" spans="1:7">
      <c r="A197" s="3" t="s">
        <v>873</v>
      </c>
      <c r="B197" s="3" t="s">
        <v>874</v>
      </c>
      <c r="C197" s="5" t="s">
        <v>875</v>
      </c>
      <c r="D197" s="4">
        <v>0.32976419655999989</v>
      </c>
      <c r="E197" s="4">
        <v>7.871710335448151E-2</v>
      </c>
      <c r="F197" s="4">
        <f t="shared" si="6"/>
        <v>-1.60049332512749</v>
      </c>
      <c r="G197" s="4">
        <f t="shared" si="7"/>
        <v>1.1039308955257803</v>
      </c>
    </row>
    <row r="198" spans="1:7">
      <c r="A198" s="3" t="s">
        <v>148</v>
      </c>
      <c r="B198" s="3" t="s">
        <v>149</v>
      </c>
      <c r="C198" s="5" t="s">
        <v>150</v>
      </c>
      <c r="D198" s="4">
        <v>0.32920765034054278</v>
      </c>
      <c r="E198" s="4">
        <v>4.8676671365936591E-2</v>
      </c>
      <c r="F198" s="4">
        <f t="shared" si="6"/>
        <v>-1.60293023245675</v>
      </c>
      <c r="G198" s="4">
        <f t="shared" si="7"/>
        <v>1.3126791275831402</v>
      </c>
    </row>
    <row r="199" spans="1:7">
      <c r="A199" s="3" t="s">
        <v>876</v>
      </c>
      <c r="B199" s="3" t="s">
        <v>877</v>
      </c>
      <c r="C199" s="5" t="s">
        <v>878</v>
      </c>
      <c r="D199" s="4">
        <v>0.32612081646998148</v>
      </c>
      <c r="E199" s="4">
        <v>1.0506770512371512E-2</v>
      </c>
      <c r="F199" s="4">
        <f t="shared" si="6"/>
        <v>-1.6165215628487699</v>
      </c>
      <c r="G199" s="4">
        <f t="shared" si="7"/>
        <v>1.9785307534471599</v>
      </c>
    </row>
    <row r="200" spans="1:7">
      <c r="A200" s="3" t="s">
        <v>94</v>
      </c>
      <c r="B200" s="3" t="s">
        <v>95</v>
      </c>
      <c r="C200" s="5" t="s">
        <v>96</v>
      </c>
      <c r="D200" s="4">
        <v>0.3243823244230139</v>
      </c>
      <c r="E200" s="4">
        <v>8.0344829838700296E-2</v>
      </c>
      <c r="F200" s="4">
        <f t="shared" si="6"/>
        <v>-1.62423288557265</v>
      </c>
      <c r="G200" s="4">
        <f t="shared" si="7"/>
        <v>1.09504206469735</v>
      </c>
    </row>
    <row r="201" spans="1:7">
      <c r="A201" s="3" t="s">
        <v>879</v>
      </c>
      <c r="B201" s="3" t="s">
        <v>880</v>
      </c>
      <c r="C201" s="5" t="s">
        <v>881</v>
      </c>
      <c r="D201" s="4">
        <v>0.31959541556056426</v>
      </c>
      <c r="E201" s="4">
        <v>3.218203808387067E-2</v>
      </c>
      <c r="F201" s="4">
        <f t="shared" si="6"/>
        <v>-1.6456813812255899</v>
      </c>
      <c r="G201" s="4">
        <f t="shared" si="7"/>
        <v>1.4923864555586002</v>
      </c>
    </row>
    <row r="202" spans="1:7">
      <c r="A202" s="3" t="s">
        <v>882</v>
      </c>
      <c r="B202" s="3" t="s">
        <v>883</v>
      </c>
      <c r="C202" s="5" t="s">
        <v>884</v>
      </c>
      <c r="D202" s="4">
        <v>0.3188482562644141</v>
      </c>
      <c r="E202" s="4">
        <v>0.10946046627570702</v>
      </c>
      <c r="F202" s="4">
        <f t="shared" si="6"/>
        <v>-1.6490581035613998</v>
      </c>
      <c r="G202" s="4">
        <f t="shared" si="7"/>
        <v>0.96074270619775914</v>
      </c>
    </row>
    <row r="203" spans="1:7">
      <c r="A203" s="3" t="s">
        <v>445</v>
      </c>
      <c r="B203" s="3" t="s">
        <v>446</v>
      </c>
      <c r="C203" s="5" t="s">
        <v>447</v>
      </c>
      <c r="D203" s="4">
        <v>0.31850156951380426</v>
      </c>
      <c r="E203" s="4">
        <v>7.6121494351086186E-2</v>
      </c>
      <c r="F203" s="4">
        <f t="shared" si="6"/>
        <v>-1.6506276130676301</v>
      </c>
      <c r="G203" s="4">
        <f t="shared" si="7"/>
        <v>1.11849269460913</v>
      </c>
    </row>
    <row r="204" spans="1:7">
      <c r="A204" s="3" t="s">
        <v>885</v>
      </c>
      <c r="B204" s="3" t="s">
        <v>886</v>
      </c>
      <c r="C204" s="5" t="s">
        <v>887</v>
      </c>
      <c r="D204" s="4">
        <v>0.31409906083793804</v>
      </c>
      <c r="E204" s="4">
        <v>0.21016285477555582</v>
      </c>
      <c r="F204" s="4">
        <f t="shared" si="6"/>
        <v>-1.6707084655761699</v>
      </c>
      <c r="G204" s="4">
        <f t="shared" si="7"/>
        <v>0.67744404088409904</v>
      </c>
    </row>
    <row r="205" spans="1:7">
      <c r="A205" s="3" t="s">
        <v>112</v>
      </c>
      <c r="B205" s="3" t="s">
        <v>113</v>
      </c>
      <c r="C205" s="5" t="s">
        <v>114</v>
      </c>
      <c r="D205" s="4">
        <v>0.30854532125073703</v>
      </c>
      <c r="E205" s="4">
        <v>4.2456305076826496E-2</v>
      </c>
      <c r="F205" s="4">
        <f t="shared" si="6"/>
        <v>-1.6964456770155203</v>
      </c>
      <c r="G205" s="4">
        <f t="shared" si="7"/>
        <v>1.3720578046723801</v>
      </c>
    </row>
    <row r="206" spans="1:7">
      <c r="A206" s="3" t="s">
        <v>888</v>
      </c>
      <c r="B206" s="3" t="s">
        <v>889</v>
      </c>
      <c r="C206" s="5" t="s">
        <v>890</v>
      </c>
      <c r="D206" s="4">
        <v>0.30844055632798417</v>
      </c>
      <c r="E206" s="4">
        <v>3.4334843384600071E-2</v>
      </c>
      <c r="F206" s="4">
        <f t="shared" si="6"/>
        <v>-1.6969356196267205</v>
      </c>
      <c r="G206" s="4">
        <f t="shared" si="7"/>
        <v>1.4642649292617402</v>
      </c>
    </row>
    <row r="207" spans="1:7">
      <c r="A207" s="3" t="s">
        <v>460</v>
      </c>
      <c r="B207" s="3" t="s">
        <v>461</v>
      </c>
      <c r="C207" s="5" t="s">
        <v>462</v>
      </c>
      <c r="D207" s="4">
        <v>0.29637514495009099</v>
      </c>
      <c r="E207" s="4">
        <v>7.5296913459100973E-2</v>
      </c>
      <c r="F207" s="4">
        <f t="shared" si="6"/>
        <v>-1.7545036315917999</v>
      </c>
      <c r="G207" s="4">
        <f t="shared" si="7"/>
        <v>1.1232228258597801</v>
      </c>
    </row>
    <row r="208" spans="1:7">
      <c r="A208" s="3" t="s">
        <v>891</v>
      </c>
      <c r="B208" s="3" t="s">
        <v>892</v>
      </c>
      <c r="C208" s="5" t="s">
        <v>893</v>
      </c>
      <c r="D208" s="4">
        <v>0.29502449091497762</v>
      </c>
      <c r="E208" s="4">
        <v>2.1679133105129138E-2</v>
      </c>
      <c r="F208" s="4">
        <f t="shared" si="6"/>
        <v>-1.76109337276883</v>
      </c>
      <c r="G208" s="4">
        <f t="shared" si="7"/>
        <v>1.6639580881477702</v>
      </c>
    </row>
    <row r="209" spans="1:7">
      <c r="A209" s="3" t="s">
        <v>127</v>
      </c>
      <c r="B209" s="3" t="s">
        <v>128</v>
      </c>
      <c r="C209" s="5" t="s">
        <v>129</v>
      </c>
      <c r="D209" s="4">
        <v>0.29291484163533738</v>
      </c>
      <c r="E209" s="4">
        <v>2.8766142314792294E-2</v>
      </c>
      <c r="F209" s="4">
        <f t="shared" si="6"/>
        <v>-1.7714468002319397</v>
      </c>
      <c r="G209" s="4">
        <f t="shared" si="7"/>
        <v>1.54111837529186</v>
      </c>
    </row>
    <row r="210" spans="1:7">
      <c r="A210" s="3" t="s">
        <v>187</v>
      </c>
      <c r="B210" s="3" t="s">
        <v>188</v>
      </c>
      <c r="C210" s="5" t="s">
        <v>189</v>
      </c>
      <c r="D210" s="4">
        <v>0.27786992320695442</v>
      </c>
      <c r="E210" s="4">
        <v>2.0245295859323527E-3</v>
      </c>
      <c r="F210" s="4">
        <f t="shared" si="6"/>
        <v>-1.8475184100014801</v>
      </c>
      <c r="G210" s="4">
        <f t="shared" si="7"/>
        <v>2.6936758721861205</v>
      </c>
    </row>
    <row r="211" spans="1:7">
      <c r="A211" s="3" t="s">
        <v>397</v>
      </c>
      <c r="B211" s="3" t="s">
        <v>398</v>
      </c>
      <c r="C211" s="5" t="s">
        <v>399</v>
      </c>
      <c r="D211" s="4">
        <v>0.27013656180639983</v>
      </c>
      <c r="E211" s="4">
        <v>1.5795035175021201E-2</v>
      </c>
      <c r="F211" s="4">
        <f t="shared" si="6"/>
        <v>-1.8882391793387301</v>
      </c>
      <c r="G211" s="4">
        <f t="shared" si="7"/>
        <v>1.8014794025983005</v>
      </c>
    </row>
    <row r="212" spans="1:7">
      <c r="A212" s="3" t="s">
        <v>547</v>
      </c>
      <c r="B212" s="3" t="s">
        <v>548</v>
      </c>
      <c r="C212" s="5" t="s">
        <v>549</v>
      </c>
      <c r="D212" s="4">
        <v>0.26287010496948598</v>
      </c>
      <c r="E212" s="4">
        <v>2.1225506889063248E-2</v>
      </c>
      <c r="F212" s="4">
        <f t="shared" si="6"/>
        <v>-1.9275780147976398</v>
      </c>
      <c r="G212" s="4">
        <f t="shared" si="7"/>
        <v>1.6731419295177199</v>
      </c>
    </row>
    <row r="213" spans="1:7">
      <c r="A213" s="3" t="s">
        <v>894</v>
      </c>
      <c r="B213" s="3" t="s">
        <v>895</v>
      </c>
      <c r="C213" s="5" t="s">
        <v>896</v>
      </c>
      <c r="D213" s="4">
        <v>0.25016126230503855</v>
      </c>
      <c r="E213" s="4">
        <v>9.5594707810681009E-2</v>
      </c>
      <c r="F213" s="4">
        <f t="shared" si="6"/>
        <v>-1.9990696907043499</v>
      </c>
      <c r="G213" s="4">
        <f t="shared" si="7"/>
        <v>1.01956614990211</v>
      </c>
    </row>
    <row r="214" spans="1:7">
      <c r="A214" s="3" t="s">
        <v>897</v>
      </c>
      <c r="B214" s="3" t="s">
        <v>898</v>
      </c>
      <c r="C214" s="5" t="s">
        <v>899</v>
      </c>
      <c r="D214" s="4">
        <v>0.24580898238432189</v>
      </c>
      <c r="E214" s="4">
        <v>8.5840242849735335E-3</v>
      </c>
      <c r="F214" s="4">
        <f t="shared" si="6"/>
        <v>-2.0243904590606698</v>
      </c>
      <c r="G214" s="4">
        <f t="shared" si="7"/>
        <v>2.0663090623823801</v>
      </c>
    </row>
    <row r="215" spans="1:7">
      <c r="A215" s="3" t="s">
        <v>900</v>
      </c>
      <c r="B215" s="3" t="s">
        <v>901</v>
      </c>
      <c r="C215" s="5" t="s">
        <v>902</v>
      </c>
      <c r="D215" s="4">
        <v>0.23710039923083165</v>
      </c>
      <c r="E215" s="4">
        <v>0.11982503150764175</v>
      </c>
      <c r="F215" s="4">
        <f t="shared" si="6"/>
        <v>-2.0764300028483098</v>
      </c>
      <c r="G215" s="4">
        <f t="shared" si="7"/>
        <v>0.92145244813969507</v>
      </c>
    </row>
    <row r="216" spans="1:7">
      <c r="A216" s="3" t="s">
        <v>903</v>
      </c>
      <c r="B216" s="3" t="s">
        <v>904</v>
      </c>
      <c r="C216" s="5" t="s">
        <v>905</v>
      </c>
      <c r="D216" s="4">
        <v>0.22639904734397265</v>
      </c>
      <c r="E216" s="4">
        <v>7.0720308612351915E-2</v>
      </c>
      <c r="F216" s="4">
        <f t="shared" si="6"/>
        <v>-2.1430602073669398</v>
      </c>
      <c r="G216" s="4">
        <f t="shared" si="7"/>
        <v>1.15045585279774</v>
      </c>
    </row>
    <row r="217" spans="1:7">
      <c r="A217" s="3" t="s">
        <v>906</v>
      </c>
      <c r="B217" s="3" t="s">
        <v>907</v>
      </c>
      <c r="C217" s="5" t="s">
        <v>908</v>
      </c>
      <c r="D217" s="4">
        <v>0.22379009163958188</v>
      </c>
      <c r="E217" s="4">
        <v>0.19704097643524643</v>
      </c>
      <c r="F217" s="4">
        <f t="shared" si="6"/>
        <v>-2.1597819328308101</v>
      </c>
      <c r="G217" s="4">
        <f t="shared" si="7"/>
        <v>0.70544344902020806</v>
      </c>
    </row>
    <row r="218" spans="1:7">
      <c r="A218" s="3" t="s">
        <v>151</v>
      </c>
      <c r="B218" s="3" t="s">
        <v>152</v>
      </c>
      <c r="C218" s="5" t="s">
        <v>153</v>
      </c>
      <c r="D218" s="4">
        <v>0.19594323209598347</v>
      </c>
      <c r="E218" s="4">
        <v>1.0439780514470446E-2</v>
      </c>
      <c r="F218" s="4">
        <f t="shared" si="6"/>
        <v>-2.3514923519558399</v>
      </c>
      <c r="G218" s="4">
        <f t="shared" si="7"/>
        <v>1.98130863182766</v>
      </c>
    </row>
    <row r="219" spans="1:7">
      <c r="A219" s="3" t="s">
        <v>909</v>
      </c>
      <c r="B219" s="3" t="s">
        <v>910</v>
      </c>
      <c r="C219" s="5" t="s">
        <v>911</v>
      </c>
      <c r="D219" s="4">
        <v>0.19086054848747386</v>
      </c>
      <c r="E219" s="4">
        <v>2.9390172152546905E-2</v>
      </c>
      <c r="F219" s="4">
        <f t="shared" si="6"/>
        <v>-2.3894091712104002</v>
      </c>
      <c r="G219" s="4">
        <f t="shared" si="7"/>
        <v>1.5317978700457202</v>
      </c>
    </row>
    <row r="220" spans="1:7">
      <c r="A220" s="3" t="s">
        <v>205</v>
      </c>
      <c r="B220" s="3" t="s">
        <v>206</v>
      </c>
      <c r="C220" s="5" t="s">
        <v>207</v>
      </c>
      <c r="D220" s="4">
        <v>0.18866783478899266</v>
      </c>
      <c r="E220" s="4">
        <v>2.0740945489283642E-2</v>
      </c>
      <c r="F220" s="4">
        <f t="shared" si="6"/>
        <v>-2.4060796101888</v>
      </c>
      <c r="G220" s="4">
        <f t="shared" si="7"/>
        <v>1.6831714499036203</v>
      </c>
    </row>
    <row r="221" spans="1:7">
      <c r="A221" s="3" t="s">
        <v>912</v>
      </c>
      <c r="B221" s="3" t="s">
        <v>913</v>
      </c>
      <c r="C221" s="5" t="s">
        <v>914</v>
      </c>
      <c r="D221" s="4">
        <v>0.12546078412273445</v>
      </c>
      <c r="E221" s="4">
        <v>7.1967354598021976E-2</v>
      </c>
      <c r="F221" s="4">
        <f t="shared" si="6"/>
        <v>-2.9946916103363002</v>
      </c>
      <c r="G221" s="4">
        <f t="shared" si="7"/>
        <v>1.14286446097232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1"/>
  <sheetViews>
    <sheetView workbookViewId="0"/>
  </sheetViews>
  <sheetFormatPr defaultColWidth="19.08984375" defaultRowHeight="14"/>
  <cols>
    <col min="1" max="1" width="11.54296875" style="9" bestFit="1" customWidth="1"/>
    <col min="2" max="2" width="12.7265625" style="9" bestFit="1" customWidth="1"/>
    <col min="3" max="3" width="76.1796875" style="8" customWidth="1"/>
    <col min="4" max="4" width="19.54296875" style="9" bestFit="1" customWidth="1"/>
    <col min="5" max="5" width="7.26953125" style="9" bestFit="1" customWidth="1"/>
    <col min="6" max="6" width="17.1796875" style="9" bestFit="1" customWidth="1"/>
    <col min="7" max="7" width="13.81640625" style="9" bestFit="1" customWidth="1"/>
    <col min="8" max="16384" width="19.08984375" style="9"/>
  </cols>
  <sheetData>
    <row r="1" spans="1:7">
      <c r="A1" s="1" t="s">
        <v>0</v>
      </c>
      <c r="B1" s="1" t="s">
        <v>1</v>
      </c>
      <c r="C1" s="1" t="s">
        <v>2</v>
      </c>
      <c r="D1" s="1" t="s">
        <v>915</v>
      </c>
      <c r="E1" s="1" t="s">
        <v>916</v>
      </c>
      <c r="F1" s="2" t="s">
        <v>563</v>
      </c>
      <c r="G1" s="6" t="s">
        <v>564</v>
      </c>
    </row>
    <row r="2" spans="1:7">
      <c r="A2" s="3" t="s">
        <v>58</v>
      </c>
      <c r="B2" s="3" t="s">
        <v>59</v>
      </c>
      <c r="C2" s="5" t="s">
        <v>60</v>
      </c>
      <c r="D2" s="4">
        <v>15.687820917557255</v>
      </c>
      <c r="E2" s="4">
        <v>1.2455954090281148E-8</v>
      </c>
      <c r="F2" s="4">
        <f>LOG(D2,2)</f>
        <v>3.97157306671143</v>
      </c>
      <c r="G2" s="4">
        <f>-LOG10(E2)</f>
        <v>7.9046230011443601</v>
      </c>
    </row>
    <row r="3" spans="1:7">
      <c r="A3" s="3" t="s">
        <v>633</v>
      </c>
      <c r="B3" s="3" t="s">
        <v>634</v>
      </c>
      <c r="C3" s="5" t="s">
        <v>635</v>
      </c>
      <c r="D3" s="4">
        <v>5.3131369959358326</v>
      </c>
      <c r="E3" s="4">
        <v>2.595383100071862E-2</v>
      </c>
      <c r="F3" s="4">
        <f t="shared" ref="F3:F66" si="0">LOG(D3,2)</f>
        <v>2.4095639122857002</v>
      </c>
      <c r="G3" s="4">
        <f t="shared" ref="G3:G66" si="1">-LOG10(E3)</f>
        <v>1.5857985276162103</v>
      </c>
    </row>
    <row r="4" spans="1:7">
      <c r="A4" s="3" t="s">
        <v>917</v>
      </c>
      <c r="B4" s="3" t="s">
        <v>918</v>
      </c>
      <c r="C4" s="5" t="s">
        <v>919</v>
      </c>
      <c r="D4" s="4">
        <v>5.259706648998657</v>
      </c>
      <c r="E4" s="4">
        <v>3.0550913117034333E-2</v>
      </c>
      <c r="F4" s="4">
        <f t="shared" si="0"/>
        <v>2.3949823379516602</v>
      </c>
      <c r="G4" s="4">
        <f t="shared" si="1"/>
        <v>1.5149758048727202</v>
      </c>
    </row>
    <row r="5" spans="1:7">
      <c r="A5" s="3" t="s">
        <v>7</v>
      </c>
      <c r="B5" s="3" t="s">
        <v>8</v>
      </c>
      <c r="C5" s="5" t="s">
        <v>9</v>
      </c>
      <c r="D5" s="4">
        <v>4.4893244787872026</v>
      </c>
      <c r="E5" s="4">
        <v>2.2282300599442719E-2</v>
      </c>
      <c r="F5" s="4">
        <f t="shared" si="0"/>
        <v>2.1664983749389699</v>
      </c>
      <c r="G5" s="4">
        <f t="shared" si="1"/>
        <v>1.6520399712154601</v>
      </c>
    </row>
    <row r="6" spans="1:7">
      <c r="A6" s="3" t="s">
        <v>630</v>
      </c>
      <c r="B6" s="3" t="s">
        <v>631</v>
      </c>
      <c r="C6" s="5" t="s">
        <v>632</v>
      </c>
      <c r="D6" s="4">
        <v>4.3352248342204849</v>
      </c>
      <c r="E6" s="4">
        <v>1.0096653026803669E-2</v>
      </c>
      <c r="F6" s="4">
        <f t="shared" si="0"/>
        <v>2.1161068167005301</v>
      </c>
      <c r="G6" s="4">
        <f t="shared" si="1"/>
        <v>1.9958225680874901</v>
      </c>
    </row>
    <row r="7" spans="1:7">
      <c r="A7" s="3" t="s">
        <v>582</v>
      </c>
      <c r="B7" s="3" t="s">
        <v>583</v>
      </c>
      <c r="C7" s="5" t="s">
        <v>584</v>
      </c>
      <c r="D7" s="4">
        <v>3.7843284724566137</v>
      </c>
      <c r="E7" s="4">
        <v>4.9936789404548466E-2</v>
      </c>
      <c r="F7" s="4">
        <f t="shared" si="0"/>
        <v>1.9200373172760001</v>
      </c>
      <c r="G7" s="4">
        <f t="shared" si="1"/>
        <v>1.3015793832644202</v>
      </c>
    </row>
    <row r="8" spans="1:7">
      <c r="A8" s="3" t="s">
        <v>920</v>
      </c>
      <c r="B8" s="3" t="s">
        <v>921</v>
      </c>
      <c r="C8" s="5" t="s">
        <v>922</v>
      </c>
      <c r="D8" s="4">
        <v>2.9835287755429767</v>
      </c>
      <c r="E8" s="4">
        <v>4.0425926253215207E-5</v>
      </c>
      <c r="F8" s="4">
        <f t="shared" si="0"/>
        <v>1.57701969146729</v>
      </c>
      <c r="G8" s="4">
        <f t="shared" si="1"/>
        <v>4.3933400205977708</v>
      </c>
    </row>
    <row r="9" spans="1:7">
      <c r="A9" s="3" t="s">
        <v>295</v>
      </c>
      <c r="B9" s="3" t="s">
        <v>296</v>
      </c>
      <c r="C9" s="5" t="s">
        <v>297</v>
      </c>
      <c r="D9" s="4">
        <v>2.9538817163024227</v>
      </c>
      <c r="E9" s="4">
        <v>1.2651559834493324E-3</v>
      </c>
      <c r="F9" s="4">
        <f t="shared" si="0"/>
        <v>1.5626120567321797</v>
      </c>
      <c r="G9" s="4">
        <f t="shared" si="1"/>
        <v>2.8978559262074706</v>
      </c>
    </row>
    <row r="10" spans="1:7">
      <c r="A10" s="3" t="s">
        <v>13</v>
      </c>
      <c r="B10" s="3" t="s">
        <v>14</v>
      </c>
      <c r="C10" s="5" t="s">
        <v>15</v>
      </c>
      <c r="D10" s="4">
        <v>2.6679412446753354</v>
      </c>
      <c r="E10" s="4">
        <v>0.36313129399223959</v>
      </c>
      <c r="F10" s="4">
        <f t="shared" si="0"/>
        <v>1.4157268948025199</v>
      </c>
      <c r="G10" s="4">
        <f t="shared" si="1"/>
        <v>0.43993632276842404</v>
      </c>
    </row>
    <row r="11" spans="1:7">
      <c r="A11" s="3" t="s">
        <v>923</v>
      </c>
      <c r="B11" s="3" t="s">
        <v>924</v>
      </c>
      <c r="C11" s="5" t="s">
        <v>925</v>
      </c>
      <c r="D11" s="4">
        <v>2.6677640808402412</v>
      </c>
      <c r="E11" s="4">
        <v>1.3725989600688767E-2</v>
      </c>
      <c r="F11" s="4">
        <f t="shared" si="0"/>
        <v>1.4156310898917099</v>
      </c>
      <c r="G11" s="4">
        <f t="shared" si="1"/>
        <v>1.8624563344825902</v>
      </c>
    </row>
    <row r="12" spans="1:7">
      <c r="A12" s="3" t="s">
        <v>756</v>
      </c>
      <c r="B12" s="3" t="s">
        <v>757</v>
      </c>
      <c r="C12" s="5" t="s">
        <v>758</v>
      </c>
      <c r="D12" s="4">
        <v>2.5109474079371346</v>
      </c>
      <c r="E12" s="4">
        <v>0.16964822626831536</v>
      </c>
      <c r="F12" s="4">
        <f t="shared" si="0"/>
        <v>1.3282318115234399</v>
      </c>
      <c r="G12" s="4">
        <f t="shared" si="1"/>
        <v>0.77045067669619915</v>
      </c>
    </row>
    <row r="13" spans="1:7">
      <c r="A13" s="3" t="s">
        <v>591</v>
      </c>
      <c r="B13" s="3" t="s">
        <v>592</v>
      </c>
      <c r="C13" s="5" t="s">
        <v>593</v>
      </c>
      <c r="D13" s="4">
        <v>2.4903199996927774</v>
      </c>
      <c r="E13" s="4">
        <v>9.368337457538704E-3</v>
      </c>
      <c r="F13" s="4">
        <f t="shared" si="0"/>
        <v>1.31633113679432</v>
      </c>
      <c r="G13" s="4">
        <f t="shared" si="1"/>
        <v>2.0283374739020306</v>
      </c>
    </row>
    <row r="14" spans="1:7">
      <c r="A14" s="3" t="s">
        <v>142</v>
      </c>
      <c r="B14" s="3" t="s">
        <v>143</v>
      </c>
      <c r="C14" s="5" t="s">
        <v>144</v>
      </c>
      <c r="D14" s="4">
        <v>2.4814431443239964</v>
      </c>
      <c r="E14" s="4">
        <v>9.9984648035375268E-3</v>
      </c>
      <c r="F14" s="4">
        <f t="shared" si="0"/>
        <v>1.31117939949036</v>
      </c>
      <c r="G14" s="4">
        <f t="shared" si="1"/>
        <v>2.0000666778535403</v>
      </c>
    </row>
    <row r="15" spans="1:7">
      <c r="A15" s="3" t="s">
        <v>926</v>
      </c>
      <c r="B15" s="3" t="s">
        <v>927</v>
      </c>
      <c r="C15" s="5" t="s">
        <v>928</v>
      </c>
      <c r="D15" s="4">
        <v>2.3392981431225985</v>
      </c>
      <c r="E15" s="4">
        <v>2.5793300136344274E-5</v>
      </c>
      <c r="F15" s="4">
        <f t="shared" si="0"/>
        <v>1.2260757446289099</v>
      </c>
      <c r="G15" s="4">
        <f t="shared" si="1"/>
        <v>4.5884930882881108</v>
      </c>
    </row>
    <row r="16" spans="1:7">
      <c r="A16" s="3" t="s">
        <v>929</v>
      </c>
      <c r="B16" s="3" t="s">
        <v>930</v>
      </c>
      <c r="C16" s="5" t="s">
        <v>931</v>
      </c>
      <c r="D16" s="4">
        <v>2.3356280034577503</v>
      </c>
      <c r="E16" s="4">
        <v>3.6785531798813081E-2</v>
      </c>
      <c r="F16" s="4">
        <f t="shared" si="0"/>
        <v>1.2238105138142901</v>
      </c>
      <c r="G16" s="4">
        <f t="shared" si="1"/>
        <v>1.4343229610943502</v>
      </c>
    </row>
    <row r="17" spans="1:7">
      <c r="A17" s="3" t="s">
        <v>932</v>
      </c>
      <c r="B17" s="3" t="s">
        <v>933</v>
      </c>
      <c r="C17" s="5" t="s">
        <v>934</v>
      </c>
      <c r="D17" s="4">
        <v>2.2802145325586252</v>
      </c>
      <c r="E17" s="4">
        <v>0.20056412367895354</v>
      </c>
      <c r="F17" s="4">
        <f t="shared" si="0"/>
        <v>1.1891695658365899</v>
      </c>
      <c r="G17" s="4">
        <f t="shared" si="1"/>
        <v>0.69774674968903105</v>
      </c>
    </row>
    <row r="18" spans="1:7">
      <c r="A18" s="3" t="s">
        <v>292</v>
      </c>
      <c r="B18" s="3" t="s">
        <v>293</v>
      </c>
      <c r="C18" s="5" t="s">
        <v>294</v>
      </c>
      <c r="D18" s="4">
        <v>2.1959938682317413</v>
      </c>
      <c r="E18" s="4">
        <v>2.9128777427675789E-2</v>
      </c>
      <c r="F18" s="4">
        <f t="shared" si="0"/>
        <v>1.1348740259806303</v>
      </c>
      <c r="G18" s="4">
        <f t="shared" si="1"/>
        <v>1.5356777428888599</v>
      </c>
    </row>
    <row r="19" spans="1:7">
      <c r="A19" s="3" t="s">
        <v>935</v>
      </c>
      <c r="B19" s="3" t="s">
        <v>936</v>
      </c>
      <c r="C19" s="5" t="s">
        <v>937</v>
      </c>
      <c r="D19" s="4">
        <v>2.1798354073253878</v>
      </c>
      <c r="E19" s="4">
        <v>9.0688381228475317E-3</v>
      </c>
      <c r="F19" s="4">
        <f t="shared" si="0"/>
        <v>1.12421920564439</v>
      </c>
      <c r="G19" s="4">
        <f t="shared" si="1"/>
        <v>2.0424483501128305</v>
      </c>
    </row>
    <row r="20" spans="1:7">
      <c r="A20" s="3" t="s">
        <v>938</v>
      </c>
      <c r="B20" s="3" t="s">
        <v>939</v>
      </c>
      <c r="C20" s="5" t="s">
        <v>940</v>
      </c>
      <c r="D20" s="4">
        <v>2.1712264544014013</v>
      </c>
      <c r="E20" s="4">
        <v>4.1010680527275882E-3</v>
      </c>
      <c r="F20" s="4">
        <f t="shared" si="0"/>
        <v>1.1185102038913299</v>
      </c>
      <c r="G20" s="4">
        <f t="shared" si="1"/>
        <v>2.3871030240119904</v>
      </c>
    </row>
    <row r="21" spans="1:7">
      <c r="A21" s="3" t="s">
        <v>609</v>
      </c>
      <c r="B21" s="3" t="s">
        <v>610</v>
      </c>
      <c r="C21" s="5" t="s">
        <v>611</v>
      </c>
      <c r="D21" s="4">
        <v>2.1570353158242108</v>
      </c>
      <c r="E21" s="4">
        <v>2.504277925203201E-3</v>
      </c>
      <c r="F21" s="4">
        <f t="shared" si="0"/>
        <v>1.1090497970581097</v>
      </c>
      <c r="G21" s="4">
        <f t="shared" si="1"/>
        <v>2.6013174747091501</v>
      </c>
    </row>
    <row r="22" spans="1:7">
      <c r="A22" s="3" t="s">
        <v>941</v>
      </c>
      <c r="B22" s="3" t="s">
        <v>942</v>
      </c>
      <c r="C22" s="5" t="s">
        <v>943</v>
      </c>
      <c r="D22" s="4">
        <v>2.1505883023529226</v>
      </c>
      <c r="E22" s="4">
        <v>1.6479443275152722E-4</v>
      </c>
      <c r="F22" s="4">
        <f t="shared" si="0"/>
        <v>1.1047313690185598</v>
      </c>
      <c r="G22" s="4">
        <f t="shared" si="1"/>
        <v>3.7830574641566903</v>
      </c>
    </row>
    <row r="23" spans="1:7">
      <c r="A23" s="3" t="s">
        <v>944</v>
      </c>
      <c r="B23" s="3" t="s">
        <v>945</v>
      </c>
      <c r="C23" s="5" t="s">
        <v>946</v>
      </c>
      <c r="D23" s="4">
        <v>2.1495092809637852</v>
      </c>
      <c r="E23" s="4">
        <v>3.0762966955345122E-6</v>
      </c>
      <c r="F23" s="4">
        <f t="shared" si="0"/>
        <v>1.1040073394775403</v>
      </c>
      <c r="G23" s="4">
        <f t="shared" si="1"/>
        <v>5.5119717810228908</v>
      </c>
    </row>
    <row r="24" spans="1:7">
      <c r="A24" s="3" t="s">
        <v>567</v>
      </c>
      <c r="B24" s="3" t="s">
        <v>568</v>
      </c>
      <c r="C24" s="5" t="s">
        <v>569</v>
      </c>
      <c r="D24" s="4">
        <v>2.1309613325540515</v>
      </c>
      <c r="E24" s="4">
        <v>0.39873930198716562</v>
      </c>
      <c r="F24" s="4">
        <f t="shared" si="0"/>
        <v>1.0915044148763</v>
      </c>
      <c r="G24" s="4">
        <f t="shared" si="1"/>
        <v>0.39931095572226605</v>
      </c>
    </row>
    <row r="25" spans="1:7">
      <c r="A25" s="3" t="s">
        <v>947</v>
      </c>
      <c r="B25" s="3" t="s">
        <v>948</v>
      </c>
      <c r="C25" s="5" t="s">
        <v>949</v>
      </c>
      <c r="D25" s="4">
        <v>2.1299684702077522</v>
      </c>
      <c r="E25" s="4">
        <v>5.9956502532016245E-4</v>
      </c>
      <c r="F25" s="4">
        <f t="shared" si="0"/>
        <v>1.0908320744832303</v>
      </c>
      <c r="G25" s="4">
        <f t="shared" si="1"/>
        <v>3.2221637089683104</v>
      </c>
    </row>
    <row r="26" spans="1:7">
      <c r="A26" s="3" t="s">
        <v>950</v>
      </c>
      <c r="B26" s="3" t="s">
        <v>951</v>
      </c>
      <c r="C26" s="5" t="s">
        <v>952</v>
      </c>
      <c r="D26" s="4">
        <v>2.1246909369491829</v>
      </c>
      <c r="E26" s="4">
        <v>6.9332143965872392E-4</v>
      </c>
      <c r="F26" s="4">
        <f t="shared" si="0"/>
        <v>1.08725299835205</v>
      </c>
      <c r="G26" s="4">
        <f t="shared" si="1"/>
        <v>3.1590653698553006</v>
      </c>
    </row>
    <row r="27" spans="1:7">
      <c r="A27" s="3" t="s">
        <v>953</v>
      </c>
      <c r="B27" s="3" t="s">
        <v>954</v>
      </c>
      <c r="C27" s="5" t="s">
        <v>955</v>
      </c>
      <c r="D27" s="4">
        <v>2.1104947125608269</v>
      </c>
      <c r="E27" s="4">
        <v>1.8346520348963526E-2</v>
      </c>
      <c r="F27" s="4">
        <f t="shared" si="0"/>
        <v>1.0775812149047801</v>
      </c>
      <c r="G27" s="4">
        <f t="shared" si="1"/>
        <v>1.7364462930763902</v>
      </c>
    </row>
    <row r="28" spans="1:7">
      <c r="A28" s="3" t="s">
        <v>166</v>
      </c>
      <c r="B28" s="3" t="s">
        <v>167</v>
      </c>
      <c r="C28" s="5" t="s">
        <v>168</v>
      </c>
      <c r="D28" s="4">
        <v>2.0585844769925994</v>
      </c>
      <c r="E28" s="4">
        <v>9.4343757706735296E-2</v>
      </c>
      <c r="F28" s="4">
        <f t="shared" si="0"/>
        <v>1.0416526529524099</v>
      </c>
      <c r="G28" s="4">
        <f t="shared" si="1"/>
        <v>1.02528682982024</v>
      </c>
    </row>
    <row r="29" spans="1:7">
      <c r="A29" s="3" t="s">
        <v>956</v>
      </c>
      <c r="B29" s="3" t="s">
        <v>957</v>
      </c>
      <c r="C29" s="5" t="s">
        <v>958</v>
      </c>
      <c r="D29" s="4">
        <v>2.0253953204836921</v>
      </c>
      <c r="E29" s="4">
        <v>4.8188195813685401E-4</v>
      </c>
      <c r="F29" s="4">
        <f t="shared" si="0"/>
        <v>1.0182035234239399</v>
      </c>
      <c r="G29" s="4">
        <f t="shared" si="1"/>
        <v>3.3170593335624305</v>
      </c>
    </row>
    <row r="30" spans="1:7">
      <c r="A30" s="3" t="s">
        <v>37</v>
      </c>
      <c r="B30" s="3" t="s">
        <v>38</v>
      </c>
      <c r="C30" s="5" t="s">
        <v>39</v>
      </c>
      <c r="D30" s="4">
        <v>2.0215294694869779</v>
      </c>
      <c r="E30" s="4">
        <v>9.7951536049482424E-2</v>
      </c>
      <c r="F30" s="4">
        <f t="shared" si="0"/>
        <v>1.01544723510742</v>
      </c>
      <c r="G30" s="4">
        <f t="shared" si="1"/>
        <v>1.0089887491273</v>
      </c>
    </row>
    <row r="31" spans="1:7">
      <c r="A31" s="3" t="s">
        <v>16</v>
      </c>
      <c r="B31" s="3" t="s">
        <v>17</v>
      </c>
      <c r="C31" s="5" t="s">
        <v>18</v>
      </c>
      <c r="D31" s="4">
        <v>1.972364416548287</v>
      </c>
      <c r="E31" s="4">
        <v>0.32945287922064626</v>
      </c>
      <c r="F31" s="4">
        <f t="shared" si="0"/>
        <v>0.97992613050673005</v>
      </c>
      <c r="G31" s="4">
        <f t="shared" si="1"/>
        <v>0.48220669262646199</v>
      </c>
    </row>
    <row r="32" spans="1:7">
      <c r="A32" s="3" t="s">
        <v>88</v>
      </c>
      <c r="B32" s="3" t="s">
        <v>89</v>
      </c>
      <c r="C32" s="5" t="s">
        <v>90</v>
      </c>
      <c r="D32" s="4">
        <v>1.9671798958289162</v>
      </c>
      <c r="E32" s="4">
        <v>0.13947247655733575</v>
      </c>
      <c r="F32" s="4">
        <f t="shared" si="0"/>
        <v>0.976128896077473</v>
      </c>
      <c r="G32" s="4">
        <f t="shared" si="1"/>
        <v>0.85551148743427008</v>
      </c>
    </row>
    <row r="33" spans="1:7">
      <c r="A33" s="3" t="s">
        <v>959</v>
      </c>
      <c r="B33" s="3" t="s">
        <v>960</v>
      </c>
      <c r="C33" s="5" t="s">
        <v>961</v>
      </c>
      <c r="D33" s="4">
        <v>1.9572806620570022</v>
      </c>
      <c r="E33" s="4">
        <v>2.9628891733154583E-2</v>
      </c>
      <c r="F33" s="4">
        <f t="shared" si="0"/>
        <v>0.96885064442952296</v>
      </c>
      <c r="G33" s="4">
        <f t="shared" si="1"/>
        <v>1.52828459297412</v>
      </c>
    </row>
    <row r="34" spans="1:7">
      <c r="A34" s="3" t="s">
        <v>962</v>
      </c>
      <c r="B34" s="3" t="s">
        <v>963</v>
      </c>
      <c r="C34" s="5" t="s">
        <v>964</v>
      </c>
      <c r="D34" s="4">
        <v>1.9392373798826836</v>
      </c>
      <c r="E34" s="4">
        <v>6.0151590293411897E-2</v>
      </c>
      <c r="F34" s="4">
        <f t="shared" si="0"/>
        <v>0.95548941294352507</v>
      </c>
      <c r="G34" s="4">
        <f t="shared" si="1"/>
        <v>1.2207528862539203</v>
      </c>
    </row>
    <row r="35" spans="1:7">
      <c r="A35" s="3" t="s">
        <v>271</v>
      </c>
      <c r="B35" s="3" t="s">
        <v>272</v>
      </c>
      <c r="C35" s="5" t="s">
        <v>273</v>
      </c>
      <c r="D35" s="4">
        <v>1.9225198640741006</v>
      </c>
      <c r="E35" s="4">
        <v>4.668675879221728E-2</v>
      </c>
      <c r="F35" s="4">
        <f t="shared" si="0"/>
        <v>0.94299850463867296</v>
      </c>
      <c r="G35" s="4">
        <f t="shared" si="1"/>
        <v>1.3308062757268502</v>
      </c>
    </row>
    <row r="36" spans="1:7">
      <c r="A36" s="3" t="s">
        <v>965</v>
      </c>
      <c r="B36" s="3" t="s">
        <v>966</v>
      </c>
      <c r="C36" s="5" t="s">
        <v>967</v>
      </c>
      <c r="D36" s="4">
        <v>1.9202656712152575</v>
      </c>
      <c r="E36" s="4">
        <v>4.8346100949583004E-5</v>
      </c>
      <c r="F36" s="4">
        <f t="shared" si="0"/>
        <v>0.941305923461911</v>
      </c>
      <c r="G36" s="4">
        <f t="shared" si="1"/>
        <v>4.3156385454560899</v>
      </c>
    </row>
    <row r="37" spans="1:7">
      <c r="A37" s="3" t="s">
        <v>968</v>
      </c>
      <c r="B37" s="3" t="s">
        <v>969</v>
      </c>
      <c r="C37" s="5" t="s">
        <v>970</v>
      </c>
      <c r="D37" s="4">
        <v>1.8956994526986455</v>
      </c>
      <c r="E37" s="4">
        <v>5.6933251756658386E-2</v>
      </c>
      <c r="F37" s="4">
        <f t="shared" si="0"/>
        <v>0.92273025512695395</v>
      </c>
      <c r="G37" s="4">
        <f t="shared" si="1"/>
        <v>1.2446340106440503</v>
      </c>
    </row>
    <row r="38" spans="1:7">
      <c r="A38" s="3" t="s">
        <v>971</v>
      </c>
      <c r="B38" s="3" t="s">
        <v>972</v>
      </c>
      <c r="C38" s="5" t="s">
        <v>973</v>
      </c>
      <c r="D38" s="4">
        <v>1.8850254490154297</v>
      </c>
      <c r="E38" s="4">
        <v>0.11834491081769155</v>
      </c>
      <c r="F38" s="4">
        <f t="shared" si="0"/>
        <v>0.91458400090535386</v>
      </c>
      <c r="G38" s="4">
        <f t="shared" si="1"/>
        <v>0.92685041328467399</v>
      </c>
    </row>
    <row r="39" spans="1:7">
      <c r="A39" s="3" t="s">
        <v>274</v>
      </c>
      <c r="B39" s="3" t="s">
        <v>275</v>
      </c>
      <c r="C39" s="5" t="s">
        <v>276</v>
      </c>
      <c r="D39" s="4">
        <v>1.8596534661013338</v>
      </c>
      <c r="E39" s="4">
        <v>1.2560337314129208E-2</v>
      </c>
      <c r="F39" s="4">
        <f t="shared" si="0"/>
        <v>0.895033809873794</v>
      </c>
      <c r="G39" s="4">
        <f t="shared" si="1"/>
        <v>1.9009986972470803</v>
      </c>
    </row>
    <row r="40" spans="1:7">
      <c r="A40" s="3" t="s">
        <v>974</v>
      </c>
      <c r="B40" s="3" t="s">
        <v>975</v>
      </c>
      <c r="C40" s="5" t="s">
        <v>976</v>
      </c>
      <c r="D40" s="4">
        <v>1.8594941899034894</v>
      </c>
      <c r="E40" s="4">
        <v>5.3373075786633073E-4</v>
      </c>
      <c r="F40" s="4">
        <f t="shared" si="0"/>
        <v>0.89491024017333798</v>
      </c>
      <c r="G40" s="4">
        <f t="shared" si="1"/>
        <v>3.2726777689282502</v>
      </c>
    </row>
    <row r="41" spans="1:7">
      <c r="A41" s="3" t="s">
        <v>977</v>
      </c>
      <c r="B41" s="3" t="s">
        <v>978</v>
      </c>
      <c r="C41" s="5" t="s">
        <v>979</v>
      </c>
      <c r="D41" s="4">
        <v>1.8569611200906873</v>
      </c>
      <c r="E41" s="4">
        <v>9.318290680831752E-2</v>
      </c>
      <c r="F41" s="4">
        <f t="shared" si="0"/>
        <v>0.89294360932849814</v>
      </c>
      <c r="G41" s="4">
        <f t="shared" si="1"/>
        <v>1.0306637460114101</v>
      </c>
    </row>
    <row r="42" spans="1:7">
      <c r="A42" s="3" t="s">
        <v>636</v>
      </c>
      <c r="B42" s="3" t="s">
        <v>637</v>
      </c>
      <c r="C42" s="5" t="s">
        <v>638</v>
      </c>
      <c r="D42" s="4">
        <v>1.8544316526881779</v>
      </c>
      <c r="E42" s="4">
        <v>1.1813929658168498E-2</v>
      </c>
      <c r="F42" s="4">
        <f t="shared" si="0"/>
        <v>0.89097709655761603</v>
      </c>
      <c r="G42" s="4">
        <f t="shared" si="1"/>
        <v>1.9276056193221704</v>
      </c>
    </row>
    <row r="43" spans="1:7">
      <c r="A43" s="3" t="s">
        <v>232</v>
      </c>
      <c r="B43" s="3" t="s">
        <v>233</v>
      </c>
      <c r="C43" s="5" t="s">
        <v>234</v>
      </c>
      <c r="D43" s="4">
        <v>1.8519482793144282</v>
      </c>
      <c r="E43" s="4">
        <v>3.3041992235605441E-3</v>
      </c>
      <c r="F43" s="4">
        <f t="shared" si="0"/>
        <v>0.88904380798339788</v>
      </c>
      <c r="G43" s="4">
        <f t="shared" si="1"/>
        <v>2.4809337751880398</v>
      </c>
    </row>
    <row r="44" spans="1:7">
      <c r="A44" s="3" t="s">
        <v>588</v>
      </c>
      <c r="B44" s="3" t="s">
        <v>589</v>
      </c>
      <c r="C44" s="5" t="s">
        <v>590</v>
      </c>
      <c r="D44" s="4">
        <v>1.7816877441036092</v>
      </c>
      <c r="E44" s="4">
        <v>1.1318853036399412E-2</v>
      </c>
      <c r="F44" s="4">
        <f t="shared" si="0"/>
        <v>0.8332445144653311</v>
      </c>
      <c r="G44" s="4">
        <f t="shared" si="1"/>
        <v>1.9461975789074299</v>
      </c>
    </row>
    <row r="45" spans="1:7">
      <c r="A45" s="3" t="s">
        <v>220</v>
      </c>
      <c r="B45" s="3" t="s">
        <v>221</v>
      </c>
      <c r="C45" s="5" t="s">
        <v>222</v>
      </c>
      <c r="D45" s="4">
        <v>1.7785379012547535</v>
      </c>
      <c r="E45" s="4">
        <v>0.19190706199415078</v>
      </c>
      <c r="F45" s="4">
        <f t="shared" si="0"/>
        <v>0.83069171905517392</v>
      </c>
      <c r="G45" s="4">
        <f t="shared" si="1"/>
        <v>0.71690904335385008</v>
      </c>
    </row>
    <row r="46" spans="1:7">
      <c r="A46" s="3" t="s">
        <v>651</v>
      </c>
      <c r="B46" s="3" t="s">
        <v>652</v>
      </c>
      <c r="C46" s="5" t="s">
        <v>653</v>
      </c>
      <c r="D46" s="4">
        <v>1.7695430845521412</v>
      </c>
      <c r="E46" s="4">
        <v>0.20241512179024132</v>
      </c>
      <c r="F46" s="4">
        <f t="shared" si="0"/>
        <v>0.82337688869900216</v>
      </c>
      <c r="G46" s="4">
        <f t="shared" si="1"/>
        <v>0.69375704586019915</v>
      </c>
    </row>
    <row r="47" spans="1:7">
      <c r="A47" s="3" t="s">
        <v>980</v>
      </c>
      <c r="B47" s="3" t="s">
        <v>981</v>
      </c>
      <c r="C47" s="5" t="s">
        <v>982</v>
      </c>
      <c r="D47" s="4">
        <v>1.7545704220791898</v>
      </c>
      <c r="E47" s="4">
        <v>0.22584932461194218</v>
      </c>
      <c r="F47" s="4">
        <f t="shared" si="0"/>
        <v>0.81111785343715004</v>
      </c>
      <c r="G47" s="4">
        <f t="shared" si="1"/>
        <v>0.64618120383070399</v>
      </c>
    </row>
    <row r="48" spans="1:7">
      <c r="A48" s="3" t="s">
        <v>193</v>
      </c>
      <c r="B48" s="3" t="s">
        <v>194</v>
      </c>
      <c r="C48" s="5" t="s">
        <v>195</v>
      </c>
      <c r="D48" s="4">
        <v>1.7311082143205392</v>
      </c>
      <c r="E48" s="4">
        <v>0.22036374287644836</v>
      </c>
      <c r="F48" s="4">
        <f t="shared" si="0"/>
        <v>0.79169591267903505</v>
      </c>
      <c r="G48" s="4">
        <f t="shared" si="1"/>
        <v>0.65685985974769401</v>
      </c>
    </row>
    <row r="49" spans="1:7">
      <c r="A49" s="3" t="s">
        <v>983</v>
      </c>
      <c r="B49" s="3" t="s">
        <v>984</v>
      </c>
      <c r="C49" s="5" t="s">
        <v>985</v>
      </c>
      <c r="D49" s="4">
        <v>1.713936218956428</v>
      </c>
      <c r="E49" s="4">
        <v>7.8217209356936102E-2</v>
      </c>
      <c r="F49" s="4">
        <f t="shared" si="0"/>
        <v>0.77731342315673813</v>
      </c>
      <c r="G49" s="4">
        <f t="shared" si="1"/>
        <v>1.10669768291858</v>
      </c>
    </row>
    <row r="50" spans="1:7">
      <c r="A50" s="3" t="s">
        <v>986</v>
      </c>
      <c r="B50" s="3" t="s">
        <v>987</v>
      </c>
      <c r="C50" s="5" t="s">
        <v>988</v>
      </c>
      <c r="D50" s="4">
        <v>1.7040270497426768</v>
      </c>
      <c r="E50" s="4">
        <v>0.51684298581384291</v>
      </c>
      <c r="F50" s="4">
        <f t="shared" si="0"/>
        <v>0.76894823710123816</v>
      </c>
      <c r="G50" s="4">
        <f t="shared" si="1"/>
        <v>0.28664137325329503</v>
      </c>
    </row>
    <row r="51" spans="1:7">
      <c r="A51" s="3" t="s">
        <v>989</v>
      </c>
      <c r="B51" s="3" t="s">
        <v>990</v>
      </c>
      <c r="C51" s="5" t="s">
        <v>991</v>
      </c>
      <c r="D51" s="4">
        <v>1.6917131924179267</v>
      </c>
      <c r="E51" s="4">
        <v>5.9238124965029434E-2</v>
      </c>
      <c r="F51" s="4">
        <f t="shared" si="0"/>
        <v>0.75848499933878688</v>
      </c>
      <c r="G51" s="4">
        <f t="shared" si="1"/>
        <v>1.2273986964409802</v>
      </c>
    </row>
    <row r="52" spans="1:7">
      <c r="A52" s="3" t="s">
        <v>277</v>
      </c>
      <c r="B52" s="3" t="s">
        <v>278</v>
      </c>
      <c r="C52" s="5" t="s">
        <v>279</v>
      </c>
      <c r="D52" s="4">
        <v>1.683928255683778</v>
      </c>
      <c r="E52" s="4">
        <v>0.27174579589063941</v>
      </c>
      <c r="F52" s="4">
        <f t="shared" si="0"/>
        <v>0.75183067321777108</v>
      </c>
      <c r="G52" s="4">
        <f t="shared" si="1"/>
        <v>0.56583716604799705</v>
      </c>
    </row>
    <row r="53" spans="1:7">
      <c r="A53" s="3" t="s">
        <v>265</v>
      </c>
      <c r="B53" s="3" t="s">
        <v>266</v>
      </c>
      <c r="C53" s="5" t="s">
        <v>267</v>
      </c>
      <c r="D53" s="4">
        <v>1.673198095668424</v>
      </c>
      <c r="E53" s="4">
        <v>3.6919572515445474E-3</v>
      </c>
      <c r="F53" s="4">
        <f t="shared" si="0"/>
        <v>0.74260826110840106</v>
      </c>
      <c r="G53" s="4">
        <f t="shared" si="1"/>
        <v>2.4327433362284103</v>
      </c>
    </row>
    <row r="54" spans="1:7">
      <c r="A54" s="3" t="s">
        <v>4</v>
      </c>
      <c r="B54" s="3" t="s">
        <v>5</v>
      </c>
      <c r="C54" s="5" t="s">
        <v>6</v>
      </c>
      <c r="D54" s="4">
        <v>1.6728127201413687</v>
      </c>
      <c r="E54" s="4">
        <v>0.56117695764652387</v>
      </c>
      <c r="F54" s="4">
        <f t="shared" si="0"/>
        <v>0.7422759373982718</v>
      </c>
      <c r="G54" s="4">
        <f t="shared" si="1"/>
        <v>0.25090016973992302</v>
      </c>
    </row>
    <row r="55" spans="1:7">
      <c r="A55" s="3" t="s">
        <v>992</v>
      </c>
      <c r="B55" s="3" t="s">
        <v>993</v>
      </c>
      <c r="C55" s="5" t="s">
        <v>994</v>
      </c>
      <c r="D55" s="4">
        <v>1.6691337834412625</v>
      </c>
      <c r="E55" s="4">
        <v>8.3498771563122645E-2</v>
      </c>
      <c r="F55" s="4">
        <f t="shared" si="0"/>
        <v>0.73909959338960385</v>
      </c>
      <c r="G55" s="4">
        <f t="shared" si="1"/>
        <v>1.07831991382516</v>
      </c>
    </row>
    <row r="56" spans="1:7">
      <c r="A56" s="3" t="s">
        <v>304</v>
      </c>
      <c r="B56" s="3" t="s">
        <v>305</v>
      </c>
      <c r="C56" s="5" t="s">
        <v>306</v>
      </c>
      <c r="D56" s="4">
        <v>1.6525027803272085</v>
      </c>
      <c r="E56" s="4">
        <v>0.41247723786091095</v>
      </c>
      <c r="F56" s="4">
        <f t="shared" si="0"/>
        <v>0.72465269906180296</v>
      </c>
      <c r="G56" s="4">
        <f t="shared" si="1"/>
        <v>0.38460001255443804</v>
      </c>
    </row>
    <row r="57" spans="1:7">
      <c r="A57" s="3" t="s">
        <v>10</v>
      </c>
      <c r="B57" s="3" t="s">
        <v>11</v>
      </c>
      <c r="C57" s="5" t="s">
        <v>12</v>
      </c>
      <c r="D57" s="4">
        <v>1.6361671899452641</v>
      </c>
      <c r="E57" s="4">
        <v>0.46514026547742793</v>
      </c>
      <c r="F57" s="4">
        <f t="shared" si="0"/>
        <v>0.71032017601860498</v>
      </c>
      <c r="G57" s="4">
        <f t="shared" si="1"/>
        <v>0.33241606358944992</v>
      </c>
    </row>
    <row r="58" spans="1:7">
      <c r="A58" s="3" t="s">
        <v>585</v>
      </c>
      <c r="B58" s="3" t="s">
        <v>586</v>
      </c>
      <c r="C58" s="5" t="s">
        <v>587</v>
      </c>
      <c r="D58" s="4">
        <v>1.6358646642811647</v>
      </c>
      <c r="E58" s="4">
        <v>0.15428667201253959</v>
      </c>
      <c r="F58" s="4">
        <f t="shared" si="0"/>
        <v>0.71005339849563087</v>
      </c>
      <c r="G58" s="4">
        <f t="shared" si="1"/>
        <v>0.81167158865759315</v>
      </c>
    </row>
    <row r="59" spans="1:7">
      <c r="A59" s="3" t="s">
        <v>115</v>
      </c>
      <c r="B59" s="3" t="s">
        <v>116</v>
      </c>
      <c r="C59" s="5" t="s">
        <v>117</v>
      </c>
      <c r="D59" s="4">
        <v>1.613586136012316</v>
      </c>
      <c r="E59" s="4">
        <v>0.2738507714107985</v>
      </c>
      <c r="F59" s="4">
        <f t="shared" si="0"/>
        <v>0.69027059343125807</v>
      </c>
      <c r="G59" s="4">
        <f t="shared" si="1"/>
        <v>0.56248603136845798</v>
      </c>
    </row>
    <row r="60" spans="1:7">
      <c r="A60" s="3" t="s">
        <v>268</v>
      </c>
      <c r="B60" s="3" t="s">
        <v>269</v>
      </c>
      <c r="C60" s="5" t="s">
        <v>270</v>
      </c>
      <c r="D60" s="4">
        <v>1.6033593393790551</v>
      </c>
      <c r="E60" s="4">
        <v>4.3592582341067922E-2</v>
      </c>
      <c r="F60" s="4">
        <f t="shared" si="0"/>
        <v>0.68109779357910205</v>
      </c>
      <c r="G60" s="4">
        <f t="shared" si="1"/>
        <v>1.3605874034471501</v>
      </c>
    </row>
    <row r="61" spans="1:7">
      <c r="A61" s="3" t="s">
        <v>995</v>
      </c>
      <c r="B61" s="3" t="s">
        <v>996</v>
      </c>
      <c r="C61" s="5" t="s">
        <v>997</v>
      </c>
      <c r="D61" s="4">
        <v>1.5836698032408165</v>
      </c>
      <c r="E61" s="4">
        <v>0.3808665903661928</v>
      </c>
      <c r="F61" s="4">
        <f t="shared" si="0"/>
        <v>0.66327156339372795</v>
      </c>
      <c r="G61" s="4">
        <f t="shared" si="1"/>
        <v>0.41922712199901307</v>
      </c>
    </row>
    <row r="62" spans="1:7">
      <c r="A62" s="3" t="s">
        <v>998</v>
      </c>
      <c r="B62" s="3" t="s">
        <v>999</v>
      </c>
      <c r="C62" s="5" t="s">
        <v>1000</v>
      </c>
      <c r="D62" s="4">
        <v>1.5834549564976437</v>
      </c>
      <c r="E62" s="4">
        <v>2.2175319907663821E-3</v>
      </c>
      <c r="F62" s="4">
        <f t="shared" si="0"/>
        <v>0.66307582855224489</v>
      </c>
      <c r="G62" s="4">
        <f t="shared" si="1"/>
        <v>2.6541301061915705</v>
      </c>
    </row>
    <row r="63" spans="1:7">
      <c r="A63" s="3" t="s">
        <v>1001</v>
      </c>
      <c r="B63" s="3" t="s">
        <v>1002</v>
      </c>
      <c r="C63" s="5" t="s">
        <v>1003</v>
      </c>
      <c r="D63" s="4">
        <v>1.5800262871242736</v>
      </c>
      <c r="E63" s="4">
        <v>0.24198750725204257</v>
      </c>
      <c r="F63" s="4">
        <f t="shared" si="0"/>
        <v>0.659948560926651</v>
      </c>
      <c r="G63" s="4">
        <f t="shared" si="1"/>
        <v>0.61620705414993004</v>
      </c>
    </row>
    <row r="64" spans="1:7">
      <c r="A64" s="3" t="s">
        <v>1004</v>
      </c>
      <c r="B64" s="3" t="s">
        <v>1005</v>
      </c>
      <c r="C64" s="5" t="s">
        <v>1006</v>
      </c>
      <c r="D64" s="4">
        <v>1.5596801811852525</v>
      </c>
      <c r="E64" s="4">
        <v>9.784171562070914E-4</v>
      </c>
      <c r="F64" s="4">
        <f t="shared" si="0"/>
        <v>0.64125022888183703</v>
      </c>
      <c r="G64" s="4">
        <f t="shared" si="1"/>
        <v>3.0094759407011802</v>
      </c>
    </row>
    <row r="65" spans="1:7">
      <c r="A65" s="3" t="s">
        <v>735</v>
      </c>
      <c r="B65" s="3" t="s">
        <v>736</v>
      </c>
      <c r="C65" s="5" t="s">
        <v>737</v>
      </c>
      <c r="D65" s="4">
        <v>1.5590353860217154</v>
      </c>
      <c r="E65" s="4">
        <v>0.48389899799198338</v>
      </c>
      <c r="F65" s="4">
        <f t="shared" si="0"/>
        <v>0.64065367380778016</v>
      </c>
      <c r="G65" s="4">
        <f t="shared" si="1"/>
        <v>0.31524527718255807</v>
      </c>
    </row>
    <row r="66" spans="1:7">
      <c r="A66" s="3" t="s">
        <v>1007</v>
      </c>
      <c r="B66" s="3" t="s">
        <v>1008</v>
      </c>
      <c r="C66" s="5" t="s">
        <v>1009</v>
      </c>
      <c r="D66" s="4">
        <v>1.5564949496287861</v>
      </c>
      <c r="E66" s="4">
        <v>6.9226190397156259E-2</v>
      </c>
      <c r="F66" s="4">
        <f t="shared" si="0"/>
        <v>0.63830089569091808</v>
      </c>
      <c r="G66" s="4">
        <f t="shared" si="1"/>
        <v>1.1597295674932402</v>
      </c>
    </row>
    <row r="67" spans="1:7">
      <c r="A67" s="3" t="s">
        <v>1010</v>
      </c>
      <c r="B67" s="3" t="s">
        <v>1011</v>
      </c>
      <c r="C67" s="5" t="s">
        <v>1012</v>
      </c>
      <c r="D67" s="4">
        <v>1.554867463578413</v>
      </c>
      <c r="E67" s="4">
        <v>6.289133232814408E-5</v>
      </c>
      <c r="F67" s="4">
        <f t="shared" ref="F67:F130" si="2">LOG(D67,2)</f>
        <v>0.63679161071777213</v>
      </c>
      <c r="G67" s="4">
        <f t="shared" ref="G67:G130" si="3">-LOG10(E67)</f>
        <v>4.20140920481618</v>
      </c>
    </row>
    <row r="68" spans="1:7">
      <c r="A68" s="3" t="s">
        <v>1013</v>
      </c>
      <c r="B68" s="3" t="s">
        <v>1014</v>
      </c>
      <c r="C68" s="5" t="s">
        <v>1015</v>
      </c>
      <c r="D68" s="4">
        <v>1.5496860140603468</v>
      </c>
      <c r="E68" s="4">
        <v>7.6562481730958573E-2</v>
      </c>
      <c r="F68" s="4">
        <f t="shared" si="2"/>
        <v>0.63197593688965292</v>
      </c>
      <c r="G68" s="4">
        <f t="shared" si="3"/>
        <v>1.1159839975850203</v>
      </c>
    </row>
    <row r="69" spans="1:7">
      <c r="A69" s="3" t="s">
        <v>1016</v>
      </c>
      <c r="B69" s="3" t="s">
        <v>1017</v>
      </c>
      <c r="C69" s="5" t="s">
        <v>1018</v>
      </c>
      <c r="D69" s="4">
        <v>1.5139119822700373</v>
      </c>
      <c r="E69" s="4">
        <v>5.3211236560149457E-2</v>
      </c>
      <c r="F69" s="4">
        <f t="shared" si="2"/>
        <v>0.59828133053249688</v>
      </c>
      <c r="G69" s="4">
        <f t="shared" si="3"/>
        <v>1.2739966485173102</v>
      </c>
    </row>
    <row r="70" spans="1:7">
      <c r="A70" s="3" t="s">
        <v>1019</v>
      </c>
      <c r="B70" s="3" t="s">
        <v>1020</v>
      </c>
      <c r="C70" s="5" t="s">
        <v>1021</v>
      </c>
      <c r="D70" s="4">
        <v>1.5088417580341693</v>
      </c>
      <c r="E70" s="4">
        <v>7.0137360183495298E-2</v>
      </c>
      <c r="F70" s="4">
        <f t="shared" si="2"/>
        <v>0.59344150906517601</v>
      </c>
      <c r="G70" s="4">
        <f t="shared" si="3"/>
        <v>1.1540505840392901</v>
      </c>
    </row>
    <row r="71" spans="1:7">
      <c r="A71" s="3" t="s">
        <v>1022</v>
      </c>
      <c r="B71" s="3" t="s">
        <v>1023</v>
      </c>
      <c r="C71" s="5" t="s">
        <v>1024</v>
      </c>
      <c r="D71" s="4">
        <v>0.66543054697712689</v>
      </c>
      <c r="E71" s="4">
        <v>3.2421949147235082E-4</v>
      </c>
      <c r="F71" s="4">
        <f t="shared" si="2"/>
        <v>-0.58763999938965095</v>
      </c>
      <c r="G71" s="4">
        <f t="shared" si="3"/>
        <v>3.4891608797267701</v>
      </c>
    </row>
    <row r="72" spans="1:7">
      <c r="A72" s="3" t="s">
        <v>1025</v>
      </c>
      <c r="B72" s="3" t="s">
        <v>1026</v>
      </c>
      <c r="C72" s="5" t="s">
        <v>1027</v>
      </c>
      <c r="D72" s="4">
        <v>0.66526202745871932</v>
      </c>
      <c r="E72" s="4">
        <v>0.4175941798558328</v>
      </c>
      <c r="F72" s="4">
        <f t="shared" si="2"/>
        <v>-0.58800540651593991</v>
      </c>
      <c r="G72" s="4">
        <f t="shared" si="3"/>
        <v>0.37924556286525307</v>
      </c>
    </row>
    <row r="73" spans="1:7">
      <c r="A73" s="3" t="s">
        <v>223</v>
      </c>
      <c r="B73" s="3" t="s">
        <v>224</v>
      </c>
      <c r="C73" s="5" t="s">
        <v>225</v>
      </c>
      <c r="D73" s="4">
        <v>0.66043579101150152</v>
      </c>
      <c r="E73" s="4">
        <v>0.44398218711346005</v>
      </c>
      <c r="F73" s="4">
        <f t="shared" si="2"/>
        <v>-0.59850978851318404</v>
      </c>
      <c r="G73" s="4">
        <f t="shared" si="3"/>
        <v>0.35263445374465208</v>
      </c>
    </row>
    <row r="74" spans="1:7">
      <c r="A74" s="3" t="s">
        <v>484</v>
      </c>
      <c r="B74" s="3" t="s">
        <v>485</v>
      </c>
      <c r="C74" s="5" t="s">
        <v>486</v>
      </c>
      <c r="D74" s="4">
        <v>0.65383856489092063</v>
      </c>
      <c r="E74" s="4">
        <v>0.199737653355161</v>
      </c>
      <c r="F74" s="4">
        <f t="shared" si="2"/>
        <v>-0.6129936218261699</v>
      </c>
      <c r="G74" s="4">
        <f t="shared" si="3"/>
        <v>0.69954005679718401</v>
      </c>
    </row>
    <row r="75" spans="1:7">
      <c r="A75" s="3" t="s">
        <v>235</v>
      </c>
      <c r="B75" s="3" t="s">
        <v>236</v>
      </c>
      <c r="C75" s="5" t="s">
        <v>237</v>
      </c>
      <c r="D75" s="4">
        <v>0.65383718181633865</v>
      </c>
      <c r="E75" s="4">
        <v>7.5437007000140922E-3</v>
      </c>
      <c r="F75" s="4">
        <f t="shared" si="2"/>
        <v>-0.61299667358398624</v>
      </c>
      <c r="G75" s="4">
        <f t="shared" si="3"/>
        <v>2.1224155507732299</v>
      </c>
    </row>
    <row r="76" spans="1:7">
      <c r="A76" s="3" t="s">
        <v>888</v>
      </c>
      <c r="B76" s="3" t="s">
        <v>889</v>
      </c>
      <c r="C76" s="5" t="s">
        <v>890</v>
      </c>
      <c r="D76" s="4">
        <v>0.6528256790012662</v>
      </c>
      <c r="E76" s="4">
        <v>0.49719221553414661</v>
      </c>
      <c r="F76" s="4">
        <f t="shared" si="2"/>
        <v>-0.61523028782435696</v>
      </c>
      <c r="G76" s="4">
        <f t="shared" si="3"/>
        <v>0.30347567966239308</v>
      </c>
    </row>
    <row r="77" spans="1:7">
      <c r="A77" s="3" t="s">
        <v>1028</v>
      </c>
      <c r="B77" s="3" t="s">
        <v>1029</v>
      </c>
      <c r="C77" s="5" t="s">
        <v>1030</v>
      </c>
      <c r="D77" s="4">
        <v>0.65233111003000299</v>
      </c>
      <c r="E77" s="4">
        <v>8.685046928051425E-2</v>
      </c>
      <c r="F77" s="4">
        <f t="shared" si="2"/>
        <v>-0.61632366180419884</v>
      </c>
      <c r="G77" s="4">
        <f t="shared" si="3"/>
        <v>1.0612278305803</v>
      </c>
    </row>
    <row r="78" spans="1:7">
      <c r="A78" s="3" t="s">
        <v>1031</v>
      </c>
      <c r="B78" s="3" t="s">
        <v>1032</v>
      </c>
      <c r="C78" s="5" t="s">
        <v>1033</v>
      </c>
      <c r="D78" s="4">
        <v>0.65151398151780993</v>
      </c>
      <c r="E78" s="4">
        <v>0.29096982266341898</v>
      </c>
      <c r="F78" s="4">
        <f t="shared" si="2"/>
        <v>-0.61813195546468014</v>
      </c>
      <c r="G78" s="4">
        <f t="shared" si="3"/>
        <v>0.53615205063730698</v>
      </c>
    </row>
    <row r="79" spans="1:7">
      <c r="A79" s="3" t="s">
        <v>1034</v>
      </c>
      <c r="B79" s="3" t="s">
        <v>1035</v>
      </c>
      <c r="C79" s="5" t="s">
        <v>1036</v>
      </c>
      <c r="D79" s="4">
        <v>0.64334182039658594</v>
      </c>
      <c r="E79" s="4">
        <v>6.8919381741430502E-2</v>
      </c>
      <c r="F79" s="4">
        <f t="shared" si="2"/>
        <v>-0.63634262084961102</v>
      </c>
      <c r="G79" s="4">
        <f t="shared" si="3"/>
        <v>1.1616586271539202</v>
      </c>
    </row>
    <row r="80" spans="1:7">
      <c r="A80" s="3" t="s">
        <v>1037</v>
      </c>
      <c r="B80" s="3" t="s">
        <v>1038</v>
      </c>
      <c r="C80" s="5" t="s">
        <v>1039</v>
      </c>
      <c r="D80" s="4">
        <v>0.64308432689594064</v>
      </c>
      <c r="E80" s="4">
        <v>2.997798464014548E-3</v>
      </c>
      <c r="F80" s="4">
        <f t="shared" si="2"/>
        <v>-0.63692016601562784</v>
      </c>
      <c r="G80" s="4">
        <f t="shared" si="3"/>
        <v>2.5231975672543898</v>
      </c>
    </row>
    <row r="81" spans="1:7">
      <c r="A81" s="3" t="s">
        <v>1040</v>
      </c>
      <c r="B81" s="3" t="s">
        <v>1041</v>
      </c>
      <c r="C81" s="5" t="s">
        <v>1042</v>
      </c>
      <c r="D81" s="4">
        <v>0.64074551126728019</v>
      </c>
      <c r="E81" s="4">
        <v>9.8082378731899372E-2</v>
      </c>
      <c r="F81" s="4">
        <f t="shared" si="2"/>
        <v>-0.64217662811279286</v>
      </c>
      <c r="G81" s="4">
        <f t="shared" si="3"/>
        <v>1.0084090100196803</v>
      </c>
    </row>
    <row r="82" spans="1:7">
      <c r="A82" s="3" t="s">
        <v>1043</v>
      </c>
      <c r="B82" s="3" t="s">
        <v>1044</v>
      </c>
      <c r="C82" s="5" t="s">
        <v>1045</v>
      </c>
      <c r="D82" s="4">
        <v>0.63919742260087753</v>
      </c>
      <c r="E82" s="4">
        <v>1.9864569240702541E-3</v>
      </c>
      <c r="F82" s="4">
        <f t="shared" si="2"/>
        <v>-0.64566650390624913</v>
      </c>
      <c r="G82" s="4">
        <f t="shared" si="3"/>
        <v>2.7019208480973802</v>
      </c>
    </row>
    <row r="83" spans="1:7">
      <c r="A83" s="3" t="s">
        <v>1046</v>
      </c>
      <c r="B83" s="3" t="s">
        <v>1047</v>
      </c>
      <c r="C83" s="5" t="s">
        <v>1048</v>
      </c>
      <c r="D83" s="4">
        <v>0.63913410917692537</v>
      </c>
      <c r="E83" s="4">
        <v>0.19727180975951486</v>
      </c>
      <c r="F83" s="4">
        <f t="shared" si="2"/>
        <v>-0.64580941200256292</v>
      </c>
      <c r="G83" s="4">
        <f t="shared" si="3"/>
        <v>0.70493497121309212</v>
      </c>
    </row>
    <row r="84" spans="1:7">
      <c r="A84" s="3" t="s">
        <v>109</v>
      </c>
      <c r="B84" s="3" t="s">
        <v>110</v>
      </c>
      <c r="C84" s="5" t="s">
        <v>111</v>
      </c>
      <c r="D84" s="4">
        <v>0.63626570346701106</v>
      </c>
      <c r="E84" s="4">
        <v>0.24639869735396647</v>
      </c>
      <c r="F84" s="4">
        <f t="shared" si="2"/>
        <v>-0.652298736572263</v>
      </c>
      <c r="G84" s="4">
        <f t="shared" si="3"/>
        <v>0.60836159250387711</v>
      </c>
    </row>
    <row r="85" spans="1:7">
      <c r="A85" s="3" t="s">
        <v>1049</v>
      </c>
      <c r="B85" s="3" t="s">
        <v>1050</v>
      </c>
      <c r="C85" s="5" t="s">
        <v>1051</v>
      </c>
      <c r="D85" s="4">
        <v>0.63210437732570302</v>
      </c>
      <c r="E85" s="4">
        <v>0.43086768505891759</v>
      </c>
      <c r="F85" s="4">
        <f t="shared" si="2"/>
        <v>-0.66176528930663991</v>
      </c>
      <c r="G85" s="4">
        <f t="shared" si="3"/>
        <v>0.36565607664001998</v>
      </c>
    </row>
    <row r="86" spans="1:7">
      <c r="A86" s="3" t="s">
        <v>702</v>
      </c>
      <c r="B86" s="3" t="s">
        <v>703</v>
      </c>
      <c r="C86" s="5" t="s">
        <v>704</v>
      </c>
      <c r="D86" s="4">
        <v>0.63090129679456231</v>
      </c>
      <c r="E86" s="4">
        <v>6.9883694699219021E-3</v>
      </c>
      <c r="F86" s="4">
        <f t="shared" si="2"/>
        <v>-0.66451377868652606</v>
      </c>
      <c r="G86" s="4">
        <f t="shared" si="3"/>
        <v>2.1556241422542799</v>
      </c>
    </row>
    <row r="87" spans="1:7">
      <c r="A87" s="3" t="s">
        <v>361</v>
      </c>
      <c r="B87" s="3" t="s">
        <v>362</v>
      </c>
      <c r="C87" s="5" t="s">
        <v>363</v>
      </c>
      <c r="D87" s="4">
        <v>0.62536976350792017</v>
      </c>
      <c r="E87" s="4">
        <v>1.2186538200389091E-4</v>
      </c>
      <c r="F87" s="4">
        <f t="shared" si="2"/>
        <v>-0.67721862792968313</v>
      </c>
      <c r="G87" s="4">
        <f t="shared" si="3"/>
        <v>3.9141196458162</v>
      </c>
    </row>
    <row r="88" spans="1:7">
      <c r="A88" s="3" t="s">
        <v>430</v>
      </c>
      <c r="B88" s="3" t="s">
        <v>431</v>
      </c>
      <c r="C88" s="5" t="s">
        <v>432</v>
      </c>
      <c r="D88" s="4">
        <v>0.62261301872338515</v>
      </c>
      <c r="E88" s="4">
        <v>0.32255524324269474</v>
      </c>
      <c r="F88" s="4">
        <f t="shared" si="2"/>
        <v>-0.68359235127766704</v>
      </c>
      <c r="G88" s="4">
        <f t="shared" si="3"/>
        <v>0.49139589411139201</v>
      </c>
    </row>
    <row r="89" spans="1:7">
      <c r="A89" s="3" t="s">
        <v>103</v>
      </c>
      <c r="B89" s="3" t="s">
        <v>104</v>
      </c>
      <c r="C89" s="5" t="s">
        <v>105</v>
      </c>
      <c r="D89" s="4">
        <v>0.62254680748547608</v>
      </c>
      <c r="E89" s="4">
        <v>0.48977437345592001</v>
      </c>
      <c r="F89" s="4">
        <f t="shared" si="2"/>
        <v>-0.68374578158060795</v>
      </c>
      <c r="G89" s="4">
        <f t="shared" si="3"/>
        <v>0.31000394227754308</v>
      </c>
    </row>
    <row r="90" spans="1:7">
      <c r="A90" s="3" t="s">
        <v>744</v>
      </c>
      <c r="B90" s="3" t="s">
        <v>745</v>
      </c>
      <c r="C90" s="5" t="s">
        <v>746</v>
      </c>
      <c r="D90" s="4">
        <v>0.61944487276455662</v>
      </c>
      <c r="E90" s="4">
        <v>0.39372561768479575</v>
      </c>
      <c r="F90" s="4">
        <f t="shared" si="2"/>
        <v>-0.69095219884599901</v>
      </c>
      <c r="G90" s="4">
        <f t="shared" si="3"/>
        <v>0.40480632699997898</v>
      </c>
    </row>
    <row r="91" spans="1:7">
      <c r="A91" s="3" t="s">
        <v>367</v>
      </c>
      <c r="B91" s="3" t="s">
        <v>368</v>
      </c>
      <c r="C91" s="5" t="s">
        <v>369</v>
      </c>
      <c r="D91" s="4">
        <v>0.61729029928502699</v>
      </c>
      <c r="E91" s="4">
        <v>7.308514015367186E-2</v>
      </c>
      <c r="F91" s="4">
        <f t="shared" si="2"/>
        <v>-0.69597897529602215</v>
      </c>
      <c r="G91" s="4">
        <f t="shared" si="3"/>
        <v>1.1361709158642102</v>
      </c>
    </row>
    <row r="92" spans="1:7">
      <c r="A92" s="3" t="s">
        <v>445</v>
      </c>
      <c r="B92" s="3" t="s">
        <v>446</v>
      </c>
      <c r="C92" s="5" t="s">
        <v>447</v>
      </c>
      <c r="D92" s="4">
        <v>0.61715817954295282</v>
      </c>
      <c r="E92" s="4">
        <v>0.28163067701538991</v>
      </c>
      <c r="F92" s="4">
        <f t="shared" si="2"/>
        <v>-0.69628779093424586</v>
      </c>
      <c r="G92" s="4">
        <f t="shared" si="3"/>
        <v>0.55032004081943797</v>
      </c>
    </row>
    <row r="93" spans="1:7">
      <c r="A93" s="3" t="s">
        <v>1052</v>
      </c>
      <c r="B93" s="3" t="s">
        <v>1053</v>
      </c>
      <c r="C93" s="5" t="s">
        <v>1054</v>
      </c>
      <c r="D93" s="4">
        <v>0.61426130491115072</v>
      </c>
      <c r="E93" s="4">
        <v>0.12997293848003807</v>
      </c>
      <c r="F93" s="4">
        <f t="shared" si="2"/>
        <v>-0.70307559058779701</v>
      </c>
      <c r="G93" s="4">
        <f t="shared" si="3"/>
        <v>0.88614706224863615</v>
      </c>
    </row>
    <row r="94" spans="1:7">
      <c r="A94" s="3" t="s">
        <v>669</v>
      </c>
      <c r="B94" s="3" t="s">
        <v>670</v>
      </c>
      <c r="C94" s="5" t="s">
        <v>671</v>
      </c>
      <c r="D94" s="4">
        <v>0.61021347370990753</v>
      </c>
      <c r="E94" s="4">
        <v>0.21430492561618977</v>
      </c>
      <c r="F94" s="4">
        <f t="shared" si="2"/>
        <v>-0.71261405944824208</v>
      </c>
      <c r="G94" s="4">
        <f t="shared" si="3"/>
        <v>0.66896784695468314</v>
      </c>
    </row>
    <row r="95" spans="1:7">
      <c r="A95" s="3" t="s">
        <v>1055</v>
      </c>
      <c r="B95" s="3" t="s">
        <v>1056</v>
      </c>
      <c r="C95" s="5" t="s">
        <v>1057</v>
      </c>
      <c r="D95" s="4">
        <v>0.60421425790720584</v>
      </c>
      <c r="E95" s="4">
        <v>0.17602716322558637</v>
      </c>
      <c r="F95" s="4">
        <f t="shared" si="2"/>
        <v>-0.72686786651611301</v>
      </c>
      <c r="G95" s="4">
        <f t="shared" si="3"/>
        <v>0.75442030986349207</v>
      </c>
    </row>
    <row r="96" spans="1:7">
      <c r="A96" s="3" t="s">
        <v>579</v>
      </c>
      <c r="B96" s="3" t="s">
        <v>580</v>
      </c>
      <c r="C96" s="5" t="s">
        <v>581</v>
      </c>
      <c r="D96" s="4">
        <v>0.6016088032451371</v>
      </c>
      <c r="E96" s="4">
        <v>6.9568023901503184E-2</v>
      </c>
      <c r="F96" s="4">
        <f t="shared" si="2"/>
        <v>-0.73310241699218914</v>
      </c>
      <c r="G96" s="4">
        <f t="shared" si="3"/>
        <v>1.1575903327191301</v>
      </c>
    </row>
    <row r="97" spans="1:7">
      <c r="A97" s="3" t="s">
        <v>43</v>
      </c>
      <c r="B97" s="3" t="s">
        <v>44</v>
      </c>
      <c r="C97" s="5" t="s">
        <v>45</v>
      </c>
      <c r="D97" s="4">
        <v>0.60141566516199751</v>
      </c>
      <c r="E97" s="4">
        <v>0.50831623664577286</v>
      </c>
      <c r="F97" s="4">
        <f t="shared" si="2"/>
        <v>-0.73356564839680904</v>
      </c>
      <c r="G97" s="4">
        <f t="shared" si="3"/>
        <v>0.29386601783409905</v>
      </c>
    </row>
    <row r="98" spans="1:7">
      <c r="A98" s="3" t="s">
        <v>1058</v>
      </c>
      <c r="B98" s="3" t="s">
        <v>1059</v>
      </c>
      <c r="C98" s="5" t="s">
        <v>1060</v>
      </c>
      <c r="D98" s="4">
        <v>0.60081157487510695</v>
      </c>
      <c r="E98" s="4">
        <v>0.39309020448247084</v>
      </c>
      <c r="F98" s="4">
        <f t="shared" si="2"/>
        <v>-0.73501548767089997</v>
      </c>
      <c r="G98" s="4">
        <f t="shared" si="3"/>
        <v>0.40550777834275709</v>
      </c>
    </row>
    <row r="99" spans="1:7">
      <c r="A99" s="3" t="s">
        <v>1061</v>
      </c>
      <c r="B99" s="3" t="s">
        <v>1062</v>
      </c>
      <c r="C99" s="5" t="s">
        <v>1063</v>
      </c>
      <c r="D99" s="4">
        <v>0.59325933837280842</v>
      </c>
      <c r="E99" s="4">
        <v>3.0453918625202763E-3</v>
      </c>
      <c r="F99" s="4">
        <f t="shared" si="2"/>
        <v>-0.75326519012451187</v>
      </c>
      <c r="G99" s="4">
        <f t="shared" si="3"/>
        <v>2.51635681706045</v>
      </c>
    </row>
    <row r="100" spans="1:7">
      <c r="A100" s="3" t="s">
        <v>463</v>
      </c>
      <c r="B100" s="3" t="s">
        <v>464</v>
      </c>
      <c r="C100" s="5" t="s">
        <v>465</v>
      </c>
      <c r="D100" s="4">
        <v>0.58391080925168914</v>
      </c>
      <c r="E100" s="4">
        <v>0.2553443396923803</v>
      </c>
      <c r="F100" s="4">
        <f t="shared" si="2"/>
        <v>-0.77618007659912214</v>
      </c>
      <c r="G100" s="4">
        <f t="shared" si="3"/>
        <v>0.59287376485998311</v>
      </c>
    </row>
    <row r="101" spans="1:7">
      <c r="A101" s="3" t="s">
        <v>1064</v>
      </c>
      <c r="B101" s="3" t="s">
        <v>1065</v>
      </c>
      <c r="C101" s="5" t="s">
        <v>1066</v>
      </c>
      <c r="D101" s="4">
        <v>0.58191320308059946</v>
      </c>
      <c r="E101" s="4">
        <v>0.48536433410220037</v>
      </c>
      <c r="F101" s="4">
        <f t="shared" si="2"/>
        <v>-0.78112411499023404</v>
      </c>
      <c r="G101" s="4">
        <f t="shared" si="3"/>
        <v>0.31393213997709202</v>
      </c>
    </row>
    <row r="102" spans="1:7">
      <c r="A102" s="3" t="s">
        <v>1067</v>
      </c>
      <c r="B102" s="3" t="s">
        <v>1068</v>
      </c>
      <c r="C102" s="5" t="s">
        <v>1069</v>
      </c>
      <c r="D102" s="4">
        <v>0.58189850902636464</v>
      </c>
      <c r="E102" s="4">
        <v>1.5601839343835992E-4</v>
      </c>
      <c r="F102" s="4">
        <f t="shared" si="2"/>
        <v>-0.78116054534912405</v>
      </c>
      <c r="G102" s="4">
        <f t="shared" si="3"/>
        <v>3.8068241984539304</v>
      </c>
    </row>
    <row r="103" spans="1:7">
      <c r="A103" s="3" t="s">
        <v>382</v>
      </c>
      <c r="B103" s="3" t="s">
        <v>383</v>
      </c>
      <c r="C103" s="5" t="s">
        <v>384</v>
      </c>
      <c r="D103" s="4">
        <v>0.58063781949809301</v>
      </c>
      <c r="E103" s="4">
        <v>8.4472800378731074E-4</v>
      </c>
      <c r="F103" s="4">
        <f t="shared" si="2"/>
        <v>-0.78428955078124896</v>
      </c>
      <c r="G103" s="4">
        <f t="shared" si="3"/>
        <v>3.07328310817475</v>
      </c>
    </row>
    <row r="104" spans="1:7">
      <c r="A104" s="3" t="s">
        <v>373</v>
      </c>
      <c r="B104" s="3" t="s">
        <v>374</v>
      </c>
      <c r="C104" s="5" t="s">
        <v>375</v>
      </c>
      <c r="D104" s="4">
        <v>0.57898750466427296</v>
      </c>
      <c r="E104" s="4">
        <v>1.8603252823616454E-5</v>
      </c>
      <c r="F104" s="4">
        <f t="shared" si="2"/>
        <v>-0.78839588165283203</v>
      </c>
      <c r="G104" s="4">
        <f t="shared" si="3"/>
        <v>4.730411111704961</v>
      </c>
    </row>
    <row r="105" spans="1:7">
      <c r="A105" s="3" t="s">
        <v>1070</v>
      </c>
      <c r="B105" s="3" t="s">
        <v>1071</v>
      </c>
      <c r="C105" s="5" t="s">
        <v>1072</v>
      </c>
      <c r="D105" s="4">
        <v>0.57165224326239916</v>
      </c>
      <c r="E105" s="4">
        <v>0.10353059396598693</v>
      </c>
      <c r="F105" s="4">
        <f t="shared" si="2"/>
        <v>-0.80679032461983602</v>
      </c>
      <c r="G105" s="4">
        <f t="shared" si="3"/>
        <v>0.984931294388246</v>
      </c>
    </row>
    <row r="106" spans="1:7">
      <c r="A106" s="3" t="s">
        <v>157</v>
      </c>
      <c r="B106" s="3" t="s">
        <v>158</v>
      </c>
      <c r="C106" s="5" t="s">
        <v>159</v>
      </c>
      <c r="D106" s="4">
        <v>0.56897173752705688</v>
      </c>
      <c r="E106" s="4">
        <v>0.44484109132388966</v>
      </c>
      <c r="F106" s="4">
        <f t="shared" si="2"/>
        <v>-0.81357110341389893</v>
      </c>
      <c r="G106" s="4">
        <f t="shared" si="3"/>
        <v>0.35179510247149898</v>
      </c>
    </row>
    <row r="107" spans="1:7">
      <c r="A107" s="3" t="s">
        <v>1073</v>
      </c>
      <c r="B107" s="3" t="s">
        <v>1074</v>
      </c>
      <c r="C107" s="5" t="s">
        <v>1075</v>
      </c>
      <c r="D107" s="4">
        <v>0.56817161010028794</v>
      </c>
      <c r="E107" s="4">
        <v>0.28038068084663137</v>
      </c>
      <c r="F107" s="4">
        <f t="shared" si="2"/>
        <v>-0.8156013488769529</v>
      </c>
      <c r="G107" s="4">
        <f t="shared" si="3"/>
        <v>0.55225191399622309</v>
      </c>
    </row>
    <row r="108" spans="1:7">
      <c r="A108" s="3" t="s">
        <v>199</v>
      </c>
      <c r="B108" s="3" t="s">
        <v>200</v>
      </c>
      <c r="C108" s="5" t="s">
        <v>201</v>
      </c>
      <c r="D108" s="4">
        <v>0.56346227912782432</v>
      </c>
      <c r="E108" s="4">
        <v>6.2935730360011419E-2</v>
      </c>
      <c r="F108" s="4">
        <f t="shared" si="2"/>
        <v>-0.827609062194824</v>
      </c>
      <c r="G108" s="4">
        <f t="shared" si="3"/>
        <v>1.2011027235134202</v>
      </c>
    </row>
    <row r="109" spans="1:7">
      <c r="A109" s="3" t="s">
        <v>1076</v>
      </c>
      <c r="B109" s="3" t="s">
        <v>1077</v>
      </c>
      <c r="C109" s="5" t="s">
        <v>1078</v>
      </c>
      <c r="D109" s="4">
        <v>0.55889770538853611</v>
      </c>
      <c r="E109" s="4">
        <v>0.13427210206931153</v>
      </c>
      <c r="F109" s="4">
        <f t="shared" si="2"/>
        <v>-0.83934384300595322</v>
      </c>
      <c r="G109" s="4">
        <f t="shared" si="3"/>
        <v>0.87201421202182205</v>
      </c>
    </row>
    <row r="110" spans="1:7">
      <c r="A110" s="3" t="s">
        <v>837</v>
      </c>
      <c r="B110" s="3" t="s">
        <v>838</v>
      </c>
      <c r="C110" s="5" t="s">
        <v>839</v>
      </c>
      <c r="D110" s="4">
        <v>0.55406484200160788</v>
      </c>
      <c r="E110" s="4">
        <v>0.10473774600775299</v>
      </c>
      <c r="F110" s="4">
        <f t="shared" si="2"/>
        <v>-0.85187327067057295</v>
      </c>
      <c r="G110" s="4">
        <f t="shared" si="3"/>
        <v>0.97989677650029716</v>
      </c>
    </row>
    <row r="111" spans="1:7">
      <c r="A111" s="3" t="s">
        <v>1079</v>
      </c>
      <c r="B111" s="3" t="s">
        <v>1080</v>
      </c>
      <c r="C111" s="5" t="s">
        <v>1081</v>
      </c>
      <c r="D111" s="4">
        <v>0.55064478338190714</v>
      </c>
      <c r="E111" s="4">
        <v>9.2563897049223992E-2</v>
      </c>
      <c r="F111" s="4">
        <f t="shared" si="2"/>
        <v>-0.86080614725748827</v>
      </c>
      <c r="G111" s="4">
        <f t="shared" si="3"/>
        <v>1.0335583693615602</v>
      </c>
    </row>
    <row r="112" spans="1:7">
      <c r="A112" s="3" t="s">
        <v>184</v>
      </c>
      <c r="B112" s="3" t="s">
        <v>185</v>
      </c>
      <c r="C112" s="5" t="s">
        <v>186</v>
      </c>
      <c r="D112" s="4">
        <v>0.54819675820597291</v>
      </c>
      <c r="E112" s="4">
        <v>0.26101890792946919</v>
      </c>
      <c r="F112" s="4">
        <f t="shared" si="2"/>
        <v>-0.86723429816109687</v>
      </c>
      <c r="G112" s="4">
        <f t="shared" si="3"/>
        <v>0.58332803169618108</v>
      </c>
    </row>
    <row r="113" spans="1:7">
      <c r="A113" s="3" t="s">
        <v>1082</v>
      </c>
      <c r="B113" s="3" t="s">
        <v>1083</v>
      </c>
      <c r="C113" s="5" t="s">
        <v>1084</v>
      </c>
      <c r="D113" s="4">
        <v>0.53638240151339733</v>
      </c>
      <c r="E113" s="4">
        <v>1.8939263382886779E-4</v>
      </c>
      <c r="F113" s="4">
        <f t="shared" si="2"/>
        <v>-0.89866619110107115</v>
      </c>
      <c r="G113" s="4">
        <f t="shared" si="3"/>
        <v>3.7226369163025805</v>
      </c>
    </row>
    <row r="114" spans="1:7">
      <c r="A114" s="3" t="s">
        <v>663</v>
      </c>
      <c r="B114" s="3" t="s">
        <v>664</v>
      </c>
      <c r="C114" s="5" t="s">
        <v>665</v>
      </c>
      <c r="D114" s="4">
        <v>0.53388138079219138</v>
      </c>
      <c r="E114" s="4">
        <v>0.31109148188103691</v>
      </c>
      <c r="F114" s="4">
        <f t="shared" si="2"/>
        <v>-0.90540885925293002</v>
      </c>
      <c r="G114" s="4">
        <f t="shared" si="3"/>
        <v>0.50711188031755305</v>
      </c>
    </row>
    <row r="115" spans="1:7">
      <c r="A115" s="3" t="s">
        <v>352</v>
      </c>
      <c r="B115" s="3" t="s">
        <v>353</v>
      </c>
      <c r="C115" s="5" t="s">
        <v>354</v>
      </c>
      <c r="D115" s="4">
        <v>0.53204979443856382</v>
      </c>
      <c r="E115" s="4">
        <v>5.3170308883817925E-5</v>
      </c>
      <c r="F115" s="4">
        <f t="shared" si="2"/>
        <v>-0.9103668212890671</v>
      </c>
      <c r="G115" s="4">
        <f t="shared" si="3"/>
        <v>4.27433081671896</v>
      </c>
    </row>
    <row r="116" spans="1:7">
      <c r="A116" s="3" t="s">
        <v>690</v>
      </c>
      <c r="B116" s="3" t="s">
        <v>691</v>
      </c>
      <c r="C116" s="5" t="s">
        <v>692</v>
      </c>
      <c r="D116" s="4">
        <v>0.52493840561361738</v>
      </c>
      <c r="E116" s="4">
        <v>0.16283087426673312</v>
      </c>
      <c r="F116" s="4">
        <f t="shared" si="2"/>
        <v>-0.92977994283040377</v>
      </c>
      <c r="G116" s="4">
        <f t="shared" si="3"/>
        <v>0.78826324531657499</v>
      </c>
    </row>
    <row r="117" spans="1:7">
      <c r="A117" s="3" t="s">
        <v>1085</v>
      </c>
      <c r="B117" s="3" t="s">
        <v>1086</v>
      </c>
      <c r="C117" s="5" t="s">
        <v>1087</v>
      </c>
      <c r="D117" s="4">
        <v>0.5243298269465646</v>
      </c>
      <c r="E117" s="4">
        <v>0.26241192995440626</v>
      </c>
      <c r="F117" s="4">
        <f t="shared" si="2"/>
        <v>-0.93145347776867016</v>
      </c>
      <c r="G117" s="4">
        <f t="shared" si="3"/>
        <v>0.58101642464853998</v>
      </c>
    </row>
    <row r="118" spans="1:7">
      <c r="A118" s="3" t="s">
        <v>816</v>
      </c>
      <c r="B118" s="3" t="s">
        <v>817</v>
      </c>
      <c r="C118" s="5" t="s">
        <v>818</v>
      </c>
      <c r="D118" s="4">
        <v>0.52265659329488057</v>
      </c>
      <c r="E118" s="4">
        <v>0.18721512535046203</v>
      </c>
      <c r="F118" s="4">
        <f t="shared" si="2"/>
        <v>-0.93606474664475992</v>
      </c>
      <c r="G118" s="4">
        <f t="shared" si="3"/>
        <v>0.72765906697140614</v>
      </c>
    </row>
    <row r="119" spans="1:7">
      <c r="A119" s="3" t="s">
        <v>642</v>
      </c>
      <c r="B119" s="3" t="s">
        <v>643</v>
      </c>
      <c r="C119" s="5" t="s">
        <v>644</v>
      </c>
      <c r="D119" s="4">
        <v>0.52232590826162117</v>
      </c>
      <c r="E119" s="4">
        <v>0.1618300159354496</v>
      </c>
      <c r="F119" s="4">
        <f t="shared" si="2"/>
        <v>-0.93697782925196893</v>
      </c>
      <c r="G119" s="4">
        <f t="shared" si="3"/>
        <v>0.7909409231060941</v>
      </c>
    </row>
    <row r="120" spans="1:7">
      <c r="A120" s="3" t="s">
        <v>687</v>
      </c>
      <c r="B120" s="3" t="s">
        <v>688</v>
      </c>
      <c r="C120" s="5" t="s">
        <v>689</v>
      </c>
      <c r="D120" s="4">
        <v>0.52166243713017202</v>
      </c>
      <c r="E120" s="4">
        <v>0.22768601619572706</v>
      </c>
      <c r="F120" s="4">
        <f t="shared" si="2"/>
        <v>-0.93881154060363825</v>
      </c>
      <c r="G120" s="4">
        <f t="shared" si="3"/>
        <v>0.64266364165329615</v>
      </c>
    </row>
    <row r="121" spans="1:7">
      <c r="A121" s="3" t="s">
        <v>238</v>
      </c>
      <c r="B121" s="3" t="s">
        <v>239</v>
      </c>
      <c r="C121" s="5" t="s">
        <v>240</v>
      </c>
      <c r="D121" s="4">
        <v>0.52048430285625813</v>
      </c>
      <c r="E121" s="4">
        <v>2.3037299026980771E-4</v>
      </c>
      <c r="F121" s="4">
        <f t="shared" si="2"/>
        <v>-0.9420734405517559</v>
      </c>
      <c r="G121" s="4">
        <f t="shared" si="3"/>
        <v>3.6375684404588808</v>
      </c>
    </row>
    <row r="122" spans="1:7">
      <c r="A122" s="3" t="s">
        <v>696</v>
      </c>
      <c r="B122" s="3" t="s">
        <v>697</v>
      </c>
      <c r="C122" s="5" t="s">
        <v>698</v>
      </c>
      <c r="D122" s="4">
        <v>0.51728468068638145</v>
      </c>
      <c r="E122" s="4">
        <v>3.083727492289217E-2</v>
      </c>
      <c r="F122" s="4">
        <f t="shared" si="2"/>
        <v>-0.95096962792532813</v>
      </c>
      <c r="G122" s="4">
        <f t="shared" si="3"/>
        <v>1.5109240073474499</v>
      </c>
    </row>
    <row r="123" spans="1:7">
      <c r="A123" s="3" t="s">
        <v>40</v>
      </c>
      <c r="B123" s="3" t="s">
        <v>41</v>
      </c>
      <c r="C123" s="5" t="s">
        <v>42</v>
      </c>
      <c r="D123" s="4">
        <v>0.51061835596609029</v>
      </c>
      <c r="E123" s="4">
        <v>0.13516157189165529</v>
      </c>
      <c r="F123" s="4">
        <f t="shared" si="2"/>
        <v>-0.96968269348144487</v>
      </c>
      <c r="G123" s="4">
        <f t="shared" si="3"/>
        <v>0.86914676614320208</v>
      </c>
    </row>
    <row r="124" spans="1:7">
      <c r="A124" s="3" t="s">
        <v>882</v>
      </c>
      <c r="B124" s="3" t="s">
        <v>883</v>
      </c>
      <c r="C124" s="5" t="s">
        <v>884</v>
      </c>
      <c r="D124" s="4">
        <v>0.5105880628781817</v>
      </c>
      <c r="E124" s="4">
        <v>0.3138699315772322</v>
      </c>
      <c r="F124" s="4">
        <f t="shared" si="2"/>
        <v>-0.96976828575134311</v>
      </c>
      <c r="G124" s="4">
        <f t="shared" si="3"/>
        <v>0.50325028728041499</v>
      </c>
    </row>
    <row r="125" spans="1:7">
      <c r="A125" s="3" t="s">
        <v>421</v>
      </c>
      <c r="B125" s="3" t="s">
        <v>422</v>
      </c>
      <c r="C125" s="5" t="s">
        <v>423</v>
      </c>
      <c r="D125" s="4">
        <v>0.49776837745609326</v>
      </c>
      <c r="E125" s="4">
        <v>0.11576808574900327</v>
      </c>
      <c r="F125" s="4">
        <f t="shared" si="2"/>
        <v>-1.0064535140991198</v>
      </c>
      <c r="G125" s="4">
        <f t="shared" si="3"/>
        <v>0.93641114780523604</v>
      </c>
    </row>
    <row r="126" spans="1:7">
      <c r="A126" s="3" t="s">
        <v>807</v>
      </c>
      <c r="B126" s="3" t="s">
        <v>808</v>
      </c>
      <c r="C126" s="5" t="s">
        <v>809</v>
      </c>
      <c r="D126" s="4">
        <v>0.49567936787643097</v>
      </c>
      <c r="E126" s="4">
        <v>2.6880571643245772E-2</v>
      </c>
      <c r="F126" s="4">
        <f t="shared" si="2"/>
        <v>-1.0125208854675301</v>
      </c>
      <c r="G126" s="4">
        <f t="shared" si="3"/>
        <v>1.5705614997972501</v>
      </c>
    </row>
    <row r="127" spans="1:7">
      <c r="A127" s="3" t="s">
        <v>852</v>
      </c>
      <c r="B127" s="3" t="s">
        <v>853</v>
      </c>
      <c r="C127" s="5" t="s">
        <v>854</v>
      </c>
      <c r="D127" s="4">
        <v>0.49075996132085564</v>
      </c>
      <c r="E127" s="4">
        <v>7.4636789361092984E-2</v>
      </c>
      <c r="F127" s="4">
        <f t="shared" si="2"/>
        <v>-1.02691054344177</v>
      </c>
      <c r="G127" s="4">
        <f t="shared" si="3"/>
        <v>1.1270470508364601</v>
      </c>
    </row>
    <row r="128" spans="1:7">
      <c r="A128" s="3" t="s">
        <v>1088</v>
      </c>
      <c r="B128" s="3" t="s">
        <v>1089</v>
      </c>
      <c r="C128" s="5" t="s">
        <v>1090</v>
      </c>
      <c r="D128" s="4">
        <v>0.49037363802645284</v>
      </c>
      <c r="E128" s="4">
        <v>0.1041995508363401</v>
      </c>
      <c r="F128" s="4">
        <f t="shared" si="2"/>
        <v>-1.0280466715494798</v>
      </c>
      <c r="G128" s="4">
        <f t="shared" si="3"/>
        <v>0.98213415310673813</v>
      </c>
    </row>
    <row r="129" spans="1:7">
      <c r="A129" s="3" t="s">
        <v>759</v>
      </c>
      <c r="B129" s="3" t="s">
        <v>760</v>
      </c>
      <c r="C129" s="5" t="s">
        <v>761</v>
      </c>
      <c r="D129" s="4">
        <v>0.48988175823886321</v>
      </c>
      <c r="E129" s="4">
        <v>0.49337753434610226</v>
      </c>
      <c r="F129" s="4">
        <f t="shared" si="2"/>
        <v>-1.0294945240020803</v>
      </c>
      <c r="G129" s="4">
        <f t="shared" si="3"/>
        <v>0.30682062973815499</v>
      </c>
    </row>
    <row r="130" spans="1:7">
      <c r="A130" s="3" t="s">
        <v>499</v>
      </c>
      <c r="B130" s="3" t="s">
        <v>500</v>
      </c>
      <c r="C130" s="5" t="s">
        <v>501</v>
      </c>
      <c r="D130" s="4">
        <v>0.48617946741780926</v>
      </c>
      <c r="E130" s="4">
        <v>0.14042663756310975</v>
      </c>
      <c r="F130" s="4">
        <f t="shared" si="2"/>
        <v>-1.0404391288757302</v>
      </c>
      <c r="G130" s="4">
        <f t="shared" si="3"/>
        <v>0.85255050296561308</v>
      </c>
    </row>
    <row r="131" spans="1:7">
      <c r="A131" s="3" t="s">
        <v>520</v>
      </c>
      <c r="B131" s="3" t="s">
        <v>521</v>
      </c>
      <c r="C131" s="5" t="s">
        <v>522</v>
      </c>
      <c r="D131" s="4">
        <v>0.4853341638132731</v>
      </c>
      <c r="E131" s="4">
        <v>0.35105041835569745</v>
      </c>
      <c r="F131" s="4">
        <f t="shared" ref="F131:F194" si="4">LOG(D131,2)</f>
        <v>-1.0429496765136701</v>
      </c>
      <c r="G131" s="4">
        <f t="shared" ref="G131:G194" si="5">-LOG10(E131)</f>
        <v>0.45463050506923613</v>
      </c>
    </row>
    <row r="132" spans="1:7">
      <c r="A132" s="3" t="s">
        <v>94</v>
      </c>
      <c r="B132" s="3" t="s">
        <v>95</v>
      </c>
      <c r="C132" s="5" t="s">
        <v>96</v>
      </c>
      <c r="D132" s="4">
        <v>0.48523580924138338</v>
      </c>
      <c r="E132" s="4">
        <v>0.20410349039868023</v>
      </c>
      <c r="F132" s="4">
        <f t="shared" si="4"/>
        <v>-1.0432420730590797</v>
      </c>
      <c r="G132" s="4">
        <f t="shared" si="5"/>
        <v>0.69014956829752616</v>
      </c>
    </row>
    <row r="133" spans="1:7">
      <c r="A133" s="3" t="s">
        <v>433</v>
      </c>
      <c r="B133" s="3" t="s">
        <v>434</v>
      </c>
      <c r="C133" s="5" t="s">
        <v>435</v>
      </c>
      <c r="D133" s="4">
        <v>0.48177401573712247</v>
      </c>
      <c r="E133" s="4">
        <v>8.5909846377099225E-2</v>
      </c>
      <c r="F133" s="4">
        <f t="shared" si="4"/>
        <v>-1.0535715103149399</v>
      </c>
      <c r="G133" s="4">
        <f t="shared" si="5"/>
        <v>1.0659570575636803</v>
      </c>
    </row>
    <row r="134" spans="1:7">
      <c r="A134" s="3" t="s">
        <v>526</v>
      </c>
      <c r="B134" s="3" t="s">
        <v>527</v>
      </c>
      <c r="C134" s="5" t="s">
        <v>528</v>
      </c>
      <c r="D134" s="4">
        <v>0.48106907252722841</v>
      </c>
      <c r="E134" s="4">
        <v>9.4651666218235648E-4</v>
      </c>
      <c r="F134" s="4">
        <f t="shared" si="4"/>
        <v>-1.0556840419769298</v>
      </c>
      <c r="G134" s="4">
        <f t="shared" si="5"/>
        <v>3.0238717364490899</v>
      </c>
    </row>
    <row r="135" spans="1:7">
      <c r="A135" s="3" t="s">
        <v>1091</v>
      </c>
      <c r="B135" s="3" t="s">
        <v>1092</v>
      </c>
      <c r="C135" s="5" t="s">
        <v>1093</v>
      </c>
      <c r="D135" s="4">
        <v>0.47871834336419572</v>
      </c>
      <c r="E135" s="4">
        <v>4.4084833774371589E-4</v>
      </c>
      <c r="F135" s="4">
        <f t="shared" si="4"/>
        <v>-1.0627510070800801</v>
      </c>
      <c r="G135" s="4">
        <f t="shared" si="5"/>
        <v>3.3557107924130301</v>
      </c>
    </row>
    <row r="136" spans="1:7">
      <c r="A136" s="3" t="s">
        <v>891</v>
      </c>
      <c r="B136" s="3" t="s">
        <v>892</v>
      </c>
      <c r="C136" s="5" t="s">
        <v>893</v>
      </c>
      <c r="D136" s="4">
        <v>0.47120356295606797</v>
      </c>
      <c r="E136" s="4">
        <v>3.5498846361936363E-2</v>
      </c>
      <c r="F136" s="4">
        <f t="shared" si="4"/>
        <v>-1.0855776468912801</v>
      </c>
      <c r="G136" s="4">
        <f t="shared" si="5"/>
        <v>1.4497857603755</v>
      </c>
    </row>
    <row r="137" spans="1:7">
      <c r="A137" s="3" t="s">
        <v>1094</v>
      </c>
      <c r="B137" s="3" t="s">
        <v>1095</v>
      </c>
      <c r="C137" s="5" t="s">
        <v>1096</v>
      </c>
      <c r="D137" s="4">
        <v>0.46440758890651423</v>
      </c>
      <c r="E137" s="4">
        <v>8.7298310572992394E-2</v>
      </c>
      <c r="F137" s="4">
        <f t="shared" si="4"/>
        <v>-1.1065365473429298</v>
      </c>
      <c r="G137" s="4">
        <f t="shared" si="5"/>
        <v>1.05899416082967</v>
      </c>
    </row>
    <row r="138" spans="1:7">
      <c r="A138" s="3" t="s">
        <v>325</v>
      </c>
      <c r="B138" s="3" t="s">
        <v>326</v>
      </c>
      <c r="C138" s="5" t="s">
        <v>327</v>
      </c>
      <c r="D138" s="4">
        <v>0.45993824504415654</v>
      </c>
      <c r="E138" s="4">
        <v>7.9499408601394123E-2</v>
      </c>
      <c r="F138" s="4">
        <f t="shared" si="4"/>
        <v>-1.1204879283904998</v>
      </c>
      <c r="G138" s="4">
        <f t="shared" si="5"/>
        <v>1.0996361020618499</v>
      </c>
    </row>
    <row r="139" spans="1:7">
      <c r="A139" s="3" t="s">
        <v>112</v>
      </c>
      <c r="B139" s="3" t="s">
        <v>113</v>
      </c>
      <c r="C139" s="5" t="s">
        <v>114</v>
      </c>
      <c r="D139" s="4">
        <v>0.45179114915403606</v>
      </c>
      <c r="E139" s="4">
        <v>0.19364801421466435</v>
      </c>
      <c r="F139" s="4">
        <f t="shared" si="4"/>
        <v>-1.1462720870971701</v>
      </c>
      <c r="G139" s="4">
        <f t="shared" si="5"/>
        <v>0.71298695217666097</v>
      </c>
    </row>
    <row r="140" spans="1:7">
      <c r="A140" s="3" t="s">
        <v>415</v>
      </c>
      <c r="B140" s="3" t="s">
        <v>416</v>
      </c>
      <c r="C140" s="5" t="s">
        <v>417</v>
      </c>
      <c r="D140" s="4">
        <v>0.45139602821424135</v>
      </c>
      <c r="E140" s="4">
        <v>0.10547141863767041</v>
      </c>
      <c r="F140" s="4">
        <f t="shared" si="4"/>
        <v>-1.14753437042236</v>
      </c>
      <c r="G140" s="4">
        <f t="shared" si="5"/>
        <v>0.97686521249553815</v>
      </c>
    </row>
    <row r="141" spans="1:7">
      <c r="A141" s="3" t="s">
        <v>1097</v>
      </c>
      <c r="B141" s="3" t="s">
        <v>1098</v>
      </c>
      <c r="C141" s="5" t="s">
        <v>1099</v>
      </c>
      <c r="D141" s="4">
        <v>0.44891878443501088</v>
      </c>
      <c r="E141" s="4">
        <v>6.4160037807072537E-2</v>
      </c>
      <c r="F141" s="4">
        <f t="shared" si="4"/>
        <v>-1.1554736296335899</v>
      </c>
      <c r="G141" s="4">
        <f t="shared" si="5"/>
        <v>1.1927353888105803</v>
      </c>
    </row>
    <row r="142" spans="1:7">
      <c r="A142" s="3" t="s">
        <v>861</v>
      </c>
      <c r="B142" s="3" t="s">
        <v>862</v>
      </c>
      <c r="C142" s="5" t="s">
        <v>863</v>
      </c>
      <c r="D142" s="4">
        <v>0.44787730264664743</v>
      </c>
      <c r="E142" s="4">
        <v>5.44350965832016E-2</v>
      </c>
      <c r="F142" s="4">
        <f t="shared" si="4"/>
        <v>-1.15882453918457</v>
      </c>
      <c r="G142" s="4">
        <f t="shared" si="5"/>
        <v>1.26412100218228</v>
      </c>
    </row>
    <row r="143" spans="1:7">
      <c r="A143" s="3" t="s">
        <v>556</v>
      </c>
      <c r="B143" s="3" t="s">
        <v>557</v>
      </c>
      <c r="C143" s="5" t="s">
        <v>558</v>
      </c>
      <c r="D143" s="4">
        <v>0.43922763518412022</v>
      </c>
      <c r="E143" s="4">
        <v>1.1026950245561599E-2</v>
      </c>
      <c r="F143" s="4">
        <f t="shared" si="4"/>
        <v>-1.1869592666626001</v>
      </c>
      <c r="G143" s="4">
        <f t="shared" si="5"/>
        <v>1.9575445849910003</v>
      </c>
    </row>
    <row r="144" spans="1:7">
      <c r="A144" s="3" t="s">
        <v>55</v>
      </c>
      <c r="B144" s="3" t="s">
        <v>56</v>
      </c>
      <c r="C144" s="5" t="s">
        <v>57</v>
      </c>
      <c r="D144" s="4">
        <v>0.43805355441200811</v>
      </c>
      <c r="E144" s="4">
        <v>0.19667946482086254</v>
      </c>
      <c r="F144" s="4">
        <f t="shared" si="4"/>
        <v>-1.1908208370208699</v>
      </c>
      <c r="G144" s="4">
        <f t="shared" si="5"/>
        <v>0.70624098212716002</v>
      </c>
    </row>
    <row r="145" spans="1:7">
      <c r="A145" s="3" t="s">
        <v>130</v>
      </c>
      <c r="B145" s="3" t="s">
        <v>131</v>
      </c>
      <c r="C145" s="5" t="s">
        <v>132</v>
      </c>
      <c r="D145" s="4">
        <v>0.43549556814807239</v>
      </c>
      <c r="E145" s="4">
        <v>3.7845345762897449E-2</v>
      </c>
      <c r="F145" s="4">
        <f t="shared" si="4"/>
        <v>-1.1992700576782198</v>
      </c>
      <c r="G145" s="4">
        <f t="shared" si="5"/>
        <v>1.42198752260451</v>
      </c>
    </row>
    <row r="146" spans="1:7">
      <c r="A146" s="3" t="s">
        <v>34</v>
      </c>
      <c r="B146" s="3" t="s">
        <v>35</v>
      </c>
      <c r="C146" s="5" t="s">
        <v>36</v>
      </c>
      <c r="D146" s="4">
        <v>0.43223523045026974</v>
      </c>
      <c r="E146" s="4">
        <v>6.3280107340261932E-2</v>
      </c>
      <c r="F146" s="4">
        <f t="shared" si="4"/>
        <v>-1.2101114273071301</v>
      </c>
      <c r="G146" s="4">
        <f t="shared" si="5"/>
        <v>1.1987327928282701</v>
      </c>
    </row>
    <row r="147" spans="1:7">
      <c r="A147" s="3" t="s">
        <v>70</v>
      </c>
      <c r="B147" s="3" t="s">
        <v>71</v>
      </c>
      <c r="C147" s="5" t="s">
        <v>72</v>
      </c>
      <c r="D147" s="4">
        <v>0.42110089583633037</v>
      </c>
      <c r="E147" s="4">
        <v>0.10045216796824726</v>
      </c>
      <c r="F147" s="4">
        <f t="shared" si="4"/>
        <v>-1.2477621502346501</v>
      </c>
      <c r="G147" s="4">
        <f t="shared" si="5"/>
        <v>0.99804068582975414</v>
      </c>
    </row>
    <row r="148" spans="1:7">
      <c r="A148" s="3" t="s">
        <v>864</v>
      </c>
      <c r="B148" s="3" t="s">
        <v>865</v>
      </c>
      <c r="C148" s="5" t="s">
        <v>866</v>
      </c>
      <c r="D148" s="4">
        <v>0.41871244839105115</v>
      </c>
      <c r="E148" s="4">
        <v>8.3233807711438082E-2</v>
      </c>
      <c r="F148" s="4">
        <f t="shared" si="4"/>
        <v>-1.25596828460693</v>
      </c>
      <c r="G148" s="4">
        <f t="shared" si="5"/>
        <v>1.0797002371676001</v>
      </c>
    </row>
    <row r="149" spans="1:7">
      <c r="A149" s="3" t="s">
        <v>900</v>
      </c>
      <c r="B149" s="3" t="s">
        <v>901</v>
      </c>
      <c r="C149" s="5" t="s">
        <v>902</v>
      </c>
      <c r="D149" s="4">
        <v>0.4161785839585499</v>
      </c>
      <c r="E149" s="4">
        <v>0.21582191121598615</v>
      </c>
      <c r="F149" s="4">
        <f t="shared" si="4"/>
        <v>-1.2647253672281902</v>
      </c>
      <c r="G149" s="4">
        <f t="shared" si="5"/>
        <v>0.66590446587586716</v>
      </c>
    </row>
    <row r="150" spans="1:7">
      <c r="A150" s="3" t="s">
        <v>648</v>
      </c>
      <c r="B150" s="3" t="s">
        <v>649</v>
      </c>
      <c r="C150" s="5" t="s">
        <v>650</v>
      </c>
      <c r="D150" s="4">
        <v>0.41250719335567326</v>
      </c>
      <c r="E150" s="4">
        <v>0.14321950302532233</v>
      </c>
      <c r="F150" s="4">
        <f t="shared" si="4"/>
        <v>-1.2775088174002502</v>
      </c>
      <c r="G150" s="4">
        <f t="shared" si="5"/>
        <v>0.843997837617943</v>
      </c>
    </row>
    <row r="151" spans="1:7">
      <c r="A151" s="3" t="s">
        <v>909</v>
      </c>
      <c r="B151" s="3" t="s">
        <v>910</v>
      </c>
      <c r="C151" s="5" t="s">
        <v>911</v>
      </c>
      <c r="D151" s="4">
        <v>0.40878540240709743</v>
      </c>
      <c r="E151" s="4">
        <v>0.18605156566536643</v>
      </c>
      <c r="F151" s="4">
        <f t="shared" si="4"/>
        <v>-1.2905844158596402</v>
      </c>
      <c r="G151" s="4">
        <f t="shared" si="5"/>
        <v>0.73036667094226904</v>
      </c>
    </row>
    <row r="152" spans="1:7">
      <c r="A152" s="3" t="s">
        <v>481</v>
      </c>
      <c r="B152" s="3" t="s">
        <v>482</v>
      </c>
      <c r="C152" s="5" t="s">
        <v>483</v>
      </c>
      <c r="D152" s="4">
        <v>0.40337550989937726</v>
      </c>
      <c r="E152" s="4">
        <v>9.3162469208944859E-2</v>
      </c>
      <c r="F152" s="4">
        <f t="shared" si="4"/>
        <v>-1.3098045984903901</v>
      </c>
      <c r="G152" s="4">
        <f t="shared" si="5"/>
        <v>1.0307590093000003</v>
      </c>
    </row>
    <row r="153" spans="1:7">
      <c r="A153" s="3" t="s">
        <v>843</v>
      </c>
      <c r="B153" s="3" t="s">
        <v>844</v>
      </c>
      <c r="C153" s="5" t="s">
        <v>845</v>
      </c>
      <c r="D153" s="4">
        <v>0.40276674710010257</v>
      </c>
      <c r="E153" s="4">
        <v>0.25812490595081361</v>
      </c>
      <c r="F153" s="4">
        <f t="shared" si="4"/>
        <v>-1.3119835172380703</v>
      </c>
      <c r="G153" s="4">
        <f t="shared" si="5"/>
        <v>0.58817008923700609</v>
      </c>
    </row>
    <row r="154" spans="1:7">
      <c r="A154" s="3" t="s">
        <v>657</v>
      </c>
      <c r="B154" s="3" t="s">
        <v>658</v>
      </c>
      <c r="C154" s="5" t="s">
        <v>659</v>
      </c>
      <c r="D154" s="4">
        <v>0.40101625776323468</v>
      </c>
      <c r="E154" s="4">
        <v>0.28717257066930346</v>
      </c>
      <c r="F154" s="4">
        <f t="shared" si="4"/>
        <v>-1.3182673681349997</v>
      </c>
      <c r="G154" s="4">
        <f t="shared" si="5"/>
        <v>0.54185704415067515</v>
      </c>
    </row>
    <row r="155" spans="1:7">
      <c r="A155" s="3" t="s">
        <v>768</v>
      </c>
      <c r="B155" s="3" t="s">
        <v>769</v>
      </c>
      <c r="C155" s="5" t="s">
        <v>770</v>
      </c>
      <c r="D155" s="4">
        <v>0.40025799517634358</v>
      </c>
      <c r="E155" s="4">
        <v>5.0711258449614126E-2</v>
      </c>
      <c r="F155" s="4">
        <f t="shared" si="4"/>
        <v>-1.32099787394206</v>
      </c>
      <c r="G155" s="4">
        <f t="shared" si="5"/>
        <v>1.29489561187489</v>
      </c>
    </row>
    <row r="156" spans="1:7">
      <c r="A156" s="3" t="s">
        <v>490</v>
      </c>
      <c r="B156" s="3" t="s">
        <v>491</v>
      </c>
      <c r="C156" s="5" t="s">
        <v>492</v>
      </c>
      <c r="D156" s="4">
        <v>0.39743389201885637</v>
      </c>
      <c r="E156" s="4">
        <v>4.8995130593075642E-2</v>
      </c>
      <c r="F156" s="4">
        <f t="shared" si="4"/>
        <v>-1.33121318817139</v>
      </c>
      <c r="G156" s="4">
        <f t="shared" si="5"/>
        <v>1.3098470804131599</v>
      </c>
    </row>
    <row r="157" spans="1:7">
      <c r="A157" s="3" t="s">
        <v>151</v>
      </c>
      <c r="B157" s="3" t="s">
        <v>152</v>
      </c>
      <c r="C157" s="5" t="s">
        <v>153</v>
      </c>
      <c r="D157" s="4">
        <v>0.3943800594268308</v>
      </c>
      <c r="E157" s="4">
        <v>1.3793015977324189E-2</v>
      </c>
      <c r="F157" s="4">
        <f t="shared" si="4"/>
        <v>-1.3423414866129599</v>
      </c>
      <c r="G157" s="4">
        <f t="shared" si="5"/>
        <v>1.8603407607207203</v>
      </c>
    </row>
    <row r="158" spans="1:7">
      <c r="A158" s="3" t="s">
        <v>124</v>
      </c>
      <c r="B158" s="3" t="s">
        <v>125</v>
      </c>
      <c r="C158" s="5" t="s">
        <v>126</v>
      </c>
      <c r="D158" s="4">
        <v>0.39369414743994868</v>
      </c>
      <c r="E158" s="4">
        <v>0.1020999450800605</v>
      </c>
      <c r="F158" s="4">
        <f t="shared" si="4"/>
        <v>-1.3448528289794901</v>
      </c>
      <c r="G158" s="4">
        <f t="shared" si="5"/>
        <v>0.99097449152164108</v>
      </c>
    </row>
    <row r="159" spans="1:7">
      <c r="A159" s="3" t="s">
        <v>675</v>
      </c>
      <c r="B159" s="3" t="s">
        <v>676</v>
      </c>
      <c r="C159" s="5" t="s">
        <v>677</v>
      </c>
      <c r="D159" s="4">
        <v>0.39318227123165167</v>
      </c>
      <c r="E159" s="4">
        <v>4.9698621857509791E-2</v>
      </c>
      <c r="F159" s="4">
        <f t="shared" si="4"/>
        <v>-1.3467298235212097</v>
      </c>
      <c r="G159" s="4">
        <f t="shared" si="5"/>
        <v>1.3036556540831099</v>
      </c>
    </row>
    <row r="160" spans="1:7">
      <c r="A160" s="3" t="s">
        <v>46</v>
      </c>
      <c r="B160" s="3" t="s">
        <v>47</v>
      </c>
      <c r="C160" s="5" t="s">
        <v>48</v>
      </c>
      <c r="D160" s="4">
        <v>0.38740014537900441</v>
      </c>
      <c r="E160" s="4">
        <v>8.1028587049611023E-2</v>
      </c>
      <c r="F160" s="4">
        <f t="shared" si="4"/>
        <v>-1.3681035995483399</v>
      </c>
      <c r="G160" s="4">
        <f t="shared" si="5"/>
        <v>1.09136173411408</v>
      </c>
    </row>
    <row r="161" spans="1:7">
      <c r="A161" s="3" t="s">
        <v>1100</v>
      </c>
      <c r="B161" s="3" t="s">
        <v>1101</v>
      </c>
      <c r="C161" s="5" t="s">
        <v>1102</v>
      </c>
      <c r="D161" s="4">
        <v>0.3849054696869561</v>
      </c>
      <c r="E161" s="4">
        <v>0.4662614916556172</v>
      </c>
      <c r="F161" s="4">
        <f t="shared" si="4"/>
        <v>-1.37742392222087</v>
      </c>
      <c r="G161" s="4">
        <f t="shared" si="5"/>
        <v>0.33137045126664499</v>
      </c>
    </row>
    <row r="162" spans="1:7">
      <c r="A162" s="3" t="s">
        <v>85</v>
      </c>
      <c r="B162" s="3" t="s">
        <v>86</v>
      </c>
      <c r="C162" s="5" t="s">
        <v>87</v>
      </c>
      <c r="D162" s="4">
        <v>0.37760939649865938</v>
      </c>
      <c r="E162" s="4">
        <v>4.2147223749093909E-2</v>
      </c>
      <c r="F162" s="4">
        <f t="shared" si="4"/>
        <v>-1.4050334294636999</v>
      </c>
      <c r="G162" s="4">
        <f t="shared" si="5"/>
        <v>1.3752310272114401</v>
      </c>
    </row>
    <row r="163" spans="1:7">
      <c r="A163" s="3" t="s">
        <v>894</v>
      </c>
      <c r="B163" s="3" t="s">
        <v>895</v>
      </c>
      <c r="C163" s="5" t="s">
        <v>896</v>
      </c>
      <c r="D163" s="4">
        <v>0.37727190333649263</v>
      </c>
      <c r="E163" s="4">
        <v>0.15832293687098051</v>
      </c>
      <c r="F163" s="4">
        <f t="shared" si="4"/>
        <v>-1.4063234329223602</v>
      </c>
      <c r="G163" s="4">
        <f t="shared" si="5"/>
        <v>0.80045616261778607</v>
      </c>
    </row>
    <row r="164" spans="1:7">
      <c r="A164" s="3" t="s">
        <v>502</v>
      </c>
      <c r="B164" s="3" t="s">
        <v>503</v>
      </c>
      <c r="C164" s="5" t="s">
        <v>504</v>
      </c>
      <c r="D164" s="4">
        <v>0.37182457111981448</v>
      </c>
      <c r="E164" s="4">
        <v>9.4084015440248428E-3</v>
      </c>
      <c r="F164" s="4">
        <f t="shared" si="4"/>
        <v>-1.4273059844970699</v>
      </c>
      <c r="G164" s="4">
        <f t="shared" si="5"/>
        <v>2.0264841554863899</v>
      </c>
    </row>
    <row r="165" spans="1:7">
      <c r="A165" s="3" t="s">
        <v>783</v>
      </c>
      <c r="B165" s="3" t="s">
        <v>784</v>
      </c>
      <c r="C165" s="5" t="s">
        <v>785</v>
      </c>
      <c r="D165" s="4">
        <v>0.37111008698017461</v>
      </c>
      <c r="E165" s="4">
        <v>1.3008937468022045E-2</v>
      </c>
      <c r="F165" s="4">
        <f t="shared" si="4"/>
        <v>-1.43008088005914</v>
      </c>
      <c r="G165" s="4">
        <f t="shared" si="5"/>
        <v>1.8857581738934002</v>
      </c>
    </row>
    <row r="166" spans="1:7">
      <c r="A166" s="3" t="s">
        <v>61</v>
      </c>
      <c r="B166" s="3" t="s">
        <v>62</v>
      </c>
      <c r="C166" s="5" t="s">
        <v>63</v>
      </c>
      <c r="D166" s="4">
        <v>0.36762788152675058</v>
      </c>
      <c r="E166" s="4">
        <v>2.9263456951795927E-2</v>
      </c>
      <c r="F166" s="4">
        <f t="shared" si="4"/>
        <v>-1.4436819076538101</v>
      </c>
      <c r="G166" s="4">
        <f t="shared" si="5"/>
        <v>1.5336743710880902</v>
      </c>
    </row>
    <row r="167" spans="1:7">
      <c r="A167" s="3" t="s">
        <v>73</v>
      </c>
      <c r="B167" s="3" t="s">
        <v>74</v>
      </c>
      <c r="C167" s="5" t="s">
        <v>75</v>
      </c>
      <c r="D167" s="4">
        <v>0.36630781544764929</v>
      </c>
      <c r="E167" s="4">
        <v>2.2425229313451058E-2</v>
      </c>
      <c r="F167" s="4">
        <f t="shared" si="4"/>
        <v>-1.4488716125488299</v>
      </c>
      <c r="G167" s="4">
        <f t="shared" si="5"/>
        <v>1.6492631073002701</v>
      </c>
    </row>
    <row r="168" spans="1:7">
      <c r="A168" s="3" t="s">
        <v>97</v>
      </c>
      <c r="B168" s="3" t="s">
        <v>98</v>
      </c>
      <c r="C168" s="5" t="s">
        <v>99</v>
      </c>
      <c r="D168" s="4">
        <v>0.36456320568193173</v>
      </c>
      <c r="E168" s="4">
        <v>2.5890453282377535E-2</v>
      </c>
      <c r="F168" s="4">
        <f t="shared" si="4"/>
        <v>-1.45575913323296</v>
      </c>
      <c r="G168" s="4">
        <f t="shared" si="5"/>
        <v>1.5868603459995803</v>
      </c>
    </row>
    <row r="169" spans="1:7">
      <c r="A169" s="3" t="s">
        <v>79</v>
      </c>
      <c r="B169" s="3" t="s">
        <v>80</v>
      </c>
      <c r="C169" s="5" t="s">
        <v>81</v>
      </c>
      <c r="D169" s="4">
        <v>0.36031248932087806</v>
      </c>
      <c r="E169" s="4">
        <v>0.1715063386519366</v>
      </c>
      <c r="F169" s="4">
        <f t="shared" si="4"/>
        <v>-1.47267943488227</v>
      </c>
      <c r="G169" s="4">
        <f t="shared" si="5"/>
        <v>0.76571982436355812</v>
      </c>
    </row>
    <row r="170" spans="1:7">
      <c r="A170" s="3" t="s">
        <v>795</v>
      </c>
      <c r="B170" s="3" t="s">
        <v>796</v>
      </c>
      <c r="C170" s="5" t="s">
        <v>797</v>
      </c>
      <c r="D170" s="4">
        <v>0.35554407481782574</v>
      </c>
      <c r="E170" s="4">
        <v>1.125112581177411E-2</v>
      </c>
      <c r="F170" s="4">
        <f t="shared" si="4"/>
        <v>-1.4918996810913101</v>
      </c>
      <c r="G170" s="4">
        <f t="shared" si="5"/>
        <v>1.9488040189412001</v>
      </c>
    </row>
    <row r="171" spans="1:7">
      <c r="A171" s="3" t="s">
        <v>19</v>
      </c>
      <c r="B171" s="3" t="s">
        <v>20</v>
      </c>
      <c r="C171" s="5" t="s">
        <v>21</v>
      </c>
      <c r="D171" s="4">
        <v>0.35025067401315246</v>
      </c>
      <c r="E171" s="4">
        <v>3.5322358738983102E-2</v>
      </c>
      <c r="F171" s="4">
        <f t="shared" si="4"/>
        <v>-1.5135402679443399</v>
      </c>
      <c r="G171" s="4">
        <f t="shared" si="5"/>
        <v>1.4519503030242302</v>
      </c>
    </row>
    <row r="172" spans="1:7">
      <c r="A172" s="3" t="s">
        <v>885</v>
      </c>
      <c r="B172" s="3" t="s">
        <v>886</v>
      </c>
      <c r="C172" s="5" t="s">
        <v>887</v>
      </c>
      <c r="D172" s="4">
        <v>0.34768101142579283</v>
      </c>
      <c r="E172" s="4">
        <v>0.14074708163848509</v>
      </c>
      <c r="F172" s="4">
        <f t="shared" si="4"/>
        <v>-1.5241638183593798</v>
      </c>
      <c r="G172" s="4">
        <f t="shared" si="5"/>
        <v>0.85156060138917011</v>
      </c>
    </row>
    <row r="173" spans="1:7">
      <c r="A173" s="3" t="s">
        <v>723</v>
      </c>
      <c r="B173" s="3" t="s">
        <v>724</v>
      </c>
      <c r="C173" s="5" t="s">
        <v>725</v>
      </c>
      <c r="D173" s="4">
        <v>0.3459412761973783</v>
      </c>
      <c r="E173" s="4">
        <v>0.10261222711328084</v>
      </c>
      <c r="F173" s="4">
        <f t="shared" si="4"/>
        <v>-1.5314009348551503</v>
      </c>
      <c r="G173" s="4">
        <f t="shared" si="5"/>
        <v>0.98880088628619822</v>
      </c>
    </row>
    <row r="174" spans="1:7">
      <c r="A174" s="3" t="s">
        <v>397</v>
      </c>
      <c r="B174" s="3" t="s">
        <v>398</v>
      </c>
      <c r="C174" s="5" t="s">
        <v>399</v>
      </c>
      <c r="D174" s="4">
        <v>0.34454792295564945</v>
      </c>
      <c r="E174" s="4">
        <v>0.16349712485346113</v>
      </c>
      <c r="F174" s="4">
        <f t="shared" si="4"/>
        <v>-1.5372234344482398</v>
      </c>
      <c r="G174" s="4">
        <f t="shared" si="5"/>
        <v>0.78648988013675603</v>
      </c>
    </row>
    <row r="175" spans="1:7">
      <c r="A175" s="3" t="s">
        <v>873</v>
      </c>
      <c r="B175" s="3" t="s">
        <v>874</v>
      </c>
      <c r="C175" s="5" t="s">
        <v>875</v>
      </c>
      <c r="D175" s="4">
        <v>0.32973799081301985</v>
      </c>
      <c r="E175" s="4">
        <v>4.9420879232637022E-2</v>
      </c>
      <c r="F175" s="4">
        <f t="shared" si="4"/>
        <v>-1.60060797797309</v>
      </c>
      <c r="G175" s="4">
        <f t="shared" si="5"/>
        <v>1.30608953245709</v>
      </c>
    </row>
    <row r="176" spans="1:7">
      <c r="A176" s="3" t="s">
        <v>825</v>
      </c>
      <c r="B176" s="3" t="s">
        <v>826</v>
      </c>
      <c r="C176" s="5" t="s">
        <v>827</v>
      </c>
      <c r="D176" s="4">
        <v>0.32968221971007972</v>
      </c>
      <c r="E176" s="4">
        <v>3.2894974939472403E-2</v>
      </c>
      <c r="F176" s="4">
        <f t="shared" si="4"/>
        <v>-1.60085201263428</v>
      </c>
      <c r="G176" s="4">
        <f t="shared" si="5"/>
        <v>1.4828704401271999</v>
      </c>
    </row>
    <row r="177" spans="1:7">
      <c r="A177" s="3" t="s">
        <v>136</v>
      </c>
      <c r="B177" s="3" t="s">
        <v>137</v>
      </c>
      <c r="C177" s="5" t="s">
        <v>138</v>
      </c>
      <c r="D177" s="4">
        <v>0.32812230306349643</v>
      </c>
      <c r="E177" s="4">
        <v>3.7122570588859795E-3</v>
      </c>
      <c r="F177" s="4">
        <f t="shared" si="4"/>
        <v>-1.6076944351196298</v>
      </c>
      <c r="G177" s="4">
        <f t="shared" si="5"/>
        <v>2.4303619582639699</v>
      </c>
    </row>
    <row r="178" spans="1:7">
      <c r="A178" s="3" t="s">
        <v>849</v>
      </c>
      <c r="B178" s="3" t="s">
        <v>850</v>
      </c>
      <c r="C178" s="5" t="s">
        <v>851</v>
      </c>
      <c r="D178" s="4">
        <v>0.32500055774613468</v>
      </c>
      <c r="E178" s="4">
        <v>0.15690024069824757</v>
      </c>
      <c r="F178" s="4">
        <f t="shared" si="4"/>
        <v>-1.62148590087891</v>
      </c>
      <c r="G178" s="4">
        <f t="shared" si="5"/>
        <v>0.80437639016806306</v>
      </c>
    </row>
    <row r="179" spans="1:7">
      <c r="A179" s="3" t="s">
        <v>214</v>
      </c>
      <c r="B179" s="3" t="s">
        <v>215</v>
      </c>
      <c r="C179" s="5" t="s">
        <v>216</v>
      </c>
      <c r="D179" s="4">
        <v>0.32390681807713501</v>
      </c>
      <c r="E179" s="4">
        <v>8.79355965594694E-4</v>
      </c>
      <c r="F179" s="4">
        <f t="shared" si="4"/>
        <v>-1.6263492584228501</v>
      </c>
      <c r="G179" s="4">
        <f t="shared" si="5"/>
        <v>3.0558352857916504</v>
      </c>
    </row>
    <row r="180" spans="1:7">
      <c r="A180" s="3" t="s">
        <v>870</v>
      </c>
      <c r="B180" s="3" t="s">
        <v>871</v>
      </c>
      <c r="C180" s="5" t="s">
        <v>872</v>
      </c>
      <c r="D180" s="4">
        <v>0.31887596206456126</v>
      </c>
      <c r="E180" s="4">
        <v>7.3854798957341816E-2</v>
      </c>
      <c r="F180" s="4">
        <f t="shared" si="4"/>
        <v>-1.6489327483706999</v>
      </c>
      <c r="G180" s="4">
        <f t="shared" si="5"/>
        <v>1.13162127972944</v>
      </c>
    </row>
    <row r="181" spans="1:7">
      <c r="A181" s="3" t="s">
        <v>906</v>
      </c>
      <c r="B181" s="3" t="s">
        <v>907</v>
      </c>
      <c r="C181" s="5" t="s">
        <v>908</v>
      </c>
      <c r="D181" s="4">
        <v>0.31579298092355851</v>
      </c>
      <c r="E181" s="4">
        <v>7.6154315539048084E-2</v>
      </c>
      <c r="F181" s="4">
        <f t="shared" si="4"/>
        <v>-1.6629489898681602</v>
      </c>
      <c r="G181" s="4">
        <f t="shared" si="5"/>
        <v>1.1183054808809303</v>
      </c>
    </row>
    <row r="182" spans="1:7">
      <c r="A182" s="3" t="s">
        <v>903</v>
      </c>
      <c r="B182" s="3" t="s">
        <v>904</v>
      </c>
      <c r="C182" s="5" t="s">
        <v>905</v>
      </c>
      <c r="D182" s="4">
        <v>0.31523332613195792</v>
      </c>
      <c r="E182" s="4">
        <v>6.1755506291873097E-2</v>
      </c>
      <c r="F182" s="4">
        <f t="shared" si="4"/>
        <v>-1.6655080318450901</v>
      </c>
      <c r="G182" s="4">
        <f t="shared" si="5"/>
        <v>1.2093243134437901</v>
      </c>
    </row>
    <row r="183" spans="1:7">
      <c r="A183" s="3" t="s">
        <v>91</v>
      </c>
      <c r="B183" s="3" t="s">
        <v>92</v>
      </c>
      <c r="C183" s="5" t="s">
        <v>93</v>
      </c>
      <c r="D183" s="4">
        <v>0.31144868896313416</v>
      </c>
      <c r="E183" s="4">
        <v>1.6182422893279674E-2</v>
      </c>
      <c r="F183" s="4">
        <f t="shared" si="4"/>
        <v>-1.6829335954454203</v>
      </c>
      <c r="G183" s="4">
        <f t="shared" si="5"/>
        <v>1.7909564536505502</v>
      </c>
    </row>
    <row r="184" spans="1:7">
      <c r="A184" s="3" t="s">
        <v>858</v>
      </c>
      <c r="B184" s="3" t="s">
        <v>859</v>
      </c>
      <c r="C184" s="5" t="s">
        <v>860</v>
      </c>
      <c r="D184" s="4">
        <v>0.3070471014658927</v>
      </c>
      <c r="E184" s="4">
        <v>1.0938103552525324E-3</v>
      </c>
      <c r="F184" s="4">
        <f t="shared" si="4"/>
        <v>-1.7034681108262799</v>
      </c>
      <c r="G184" s="4">
        <f t="shared" si="5"/>
        <v>2.9610579694165406</v>
      </c>
    </row>
    <row r="185" spans="1:7">
      <c r="A185" s="3" t="s">
        <v>553</v>
      </c>
      <c r="B185" s="3" t="s">
        <v>554</v>
      </c>
      <c r="C185" s="5" t="s">
        <v>555</v>
      </c>
      <c r="D185" s="4">
        <v>0.30605430429022062</v>
      </c>
      <c r="E185" s="4">
        <v>8.6275044845020396E-2</v>
      </c>
      <c r="F185" s="4">
        <f t="shared" si="4"/>
        <v>-1.7081404368082702</v>
      </c>
      <c r="G185" s="4">
        <f t="shared" si="5"/>
        <v>1.0641148062939101</v>
      </c>
    </row>
    <row r="186" spans="1:7">
      <c r="A186" s="3" t="s">
        <v>1103</v>
      </c>
      <c r="B186" s="3" t="s">
        <v>1104</v>
      </c>
      <c r="C186" s="5" t="s">
        <v>1105</v>
      </c>
      <c r="D186" s="4">
        <v>0.30036382017421348</v>
      </c>
      <c r="E186" s="4">
        <v>9.7987555916566882E-2</v>
      </c>
      <c r="F186" s="4">
        <f t="shared" si="4"/>
        <v>-1.7352170490083301</v>
      </c>
      <c r="G186" s="4">
        <f t="shared" si="5"/>
        <v>1.00882907471488</v>
      </c>
    </row>
    <row r="187" spans="1:7">
      <c r="A187" s="3" t="s">
        <v>774</v>
      </c>
      <c r="B187" s="3" t="s">
        <v>775</v>
      </c>
      <c r="C187" s="5" t="s">
        <v>776</v>
      </c>
      <c r="D187" s="4">
        <v>0.29946198962036724</v>
      </c>
      <c r="E187" s="4">
        <v>9.4849268508891277E-3</v>
      </c>
      <c r="F187" s="4">
        <f t="shared" si="4"/>
        <v>-1.7395551999409997</v>
      </c>
      <c r="G187" s="4">
        <f t="shared" si="5"/>
        <v>2.0229660141034902</v>
      </c>
    </row>
    <row r="188" spans="1:7">
      <c r="A188" s="3" t="s">
        <v>738</v>
      </c>
      <c r="B188" s="3" t="s">
        <v>739</v>
      </c>
      <c r="C188" s="5" t="s">
        <v>740</v>
      </c>
      <c r="D188" s="4">
        <v>0.29628431316189252</v>
      </c>
      <c r="E188" s="4">
        <v>0.1250368232475122</v>
      </c>
      <c r="F188" s="4">
        <f t="shared" si="4"/>
        <v>-1.7549458503723201</v>
      </c>
      <c r="G188" s="4">
        <f t="shared" si="5"/>
        <v>0.90296206876687402</v>
      </c>
    </row>
    <row r="189" spans="1:7">
      <c r="A189" s="3" t="s">
        <v>1106</v>
      </c>
      <c r="B189" s="3" t="s">
        <v>1107</v>
      </c>
      <c r="C189" s="5" t="s">
        <v>1108</v>
      </c>
      <c r="D189" s="4">
        <v>0.29358437336109694</v>
      </c>
      <c r="E189" s="4">
        <v>1.3576758078883587E-2</v>
      </c>
      <c r="F189" s="4">
        <f t="shared" si="4"/>
        <v>-1.76815291510688</v>
      </c>
      <c r="G189" s="4">
        <f t="shared" si="5"/>
        <v>1.86720392052212</v>
      </c>
    </row>
    <row r="190" spans="1:7">
      <c r="A190" s="3" t="s">
        <v>100</v>
      </c>
      <c r="B190" s="3" t="s">
        <v>101</v>
      </c>
      <c r="C190" s="5" t="s">
        <v>102</v>
      </c>
      <c r="D190" s="4">
        <v>0.29258094728198863</v>
      </c>
      <c r="E190" s="4">
        <v>1.5130289627552073E-2</v>
      </c>
      <c r="F190" s="4">
        <f t="shared" si="4"/>
        <v>-1.7730922698974598</v>
      </c>
      <c r="G190" s="4">
        <f t="shared" si="5"/>
        <v>1.8201527585304302</v>
      </c>
    </row>
    <row r="191" spans="1:7">
      <c r="A191" s="3" t="s">
        <v>175</v>
      </c>
      <c r="B191" s="3" t="s">
        <v>176</v>
      </c>
      <c r="C191" s="5" t="s">
        <v>177</v>
      </c>
      <c r="D191" s="4">
        <v>0.28986180245248694</v>
      </c>
      <c r="E191" s="4">
        <v>7.7136703086680553E-2</v>
      </c>
      <c r="F191" s="4">
        <f t="shared" si="4"/>
        <v>-1.7865628651210199</v>
      </c>
      <c r="G191" s="4">
        <f t="shared" si="5"/>
        <v>1.1127389273297201</v>
      </c>
    </row>
    <row r="192" spans="1:7">
      <c r="A192" s="3" t="s">
        <v>511</v>
      </c>
      <c r="B192" s="3" t="s">
        <v>512</v>
      </c>
      <c r="C192" s="5" t="s">
        <v>513</v>
      </c>
      <c r="D192" s="4">
        <v>0.28700052675648602</v>
      </c>
      <c r="E192" s="4">
        <v>0.1669079024559062</v>
      </c>
      <c r="F192" s="4">
        <f t="shared" si="4"/>
        <v>-1.80087471008301</v>
      </c>
      <c r="G192" s="4">
        <f t="shared" si="5"/>
        <v>0.77752310063803109</v>
      </c>
    </row>
    <row r="193" spans="1:7">
      <c r="A193" s="3" t="s">
        <v>765</v>
      </c>
      <c r="B193" s="3" t="s">
        <v>766</v>
      </c>
      <c r="C193" s="5" t="s">
        <v>767</v>
      </c>
      <c r="D193" s="4">
        <v>0.2699185595170277</v>
      </c>
      <c r="E193" s="4">
        <v>1.7951567980156364E-2</v>
      </c>
      <c r="F193" s="4">
        <f t="shared" si="4"/>
        <v>-1.88940391540527</v>
      </c>
      <c r="G193" s="4">
        <f t="shared" si="5"/>
        <v>1.74589761196648</v>
      </c>
    </row>
    <row r="194" spans="1:7">
      <c r="A194" s="3" t="s">
        <v>1109</v>
      </c>
      <c r="B194" s="3" t="s">
        <v>1110</v>
      </c>
      <c r="C194" s="5" t="s">
        <v>1111</v>
      </c>
      <c r="D194" s="4">
        <v>0.26747375327502304</v>
      </c>
      <c r="E194" s="4">
        <v>0.18525484565961425</v>
      </c>
      <c r="F194" s="4">
        <f t="shared" si="4"/>
        <v>-1.90253076553345</v>
      </c>
      <c r="G194" s="4">
        <f t="shared" si="5"/>
        <v>0.73223042347976108</v>
      </c>
    </row>
    <row r="195" spans="1:7">
      <c r="A195" s="3" t="s">
        <v>810</v>
      </c>
      <c r="B195" s="3" t="s">
        <v>811</v>
      </c>
      <c r="C195" s="5" t="s">
        <v>812</v>
      </c>
      <c r="D195" s="4">
        <v>0.26429653962316252</v>
      </c>
      <c r="E195" s="4">
        <v>8.6007965469628245E-2</v>
      </c>
      <c r="F195" s="4">
        <f t="shared" ref="F195:F221" si="6">LOG(D195,2)</f>
        <v>-1.9197705586751299</v>
      </c>
      <c r="G195" s="4">
        <f t="shared" ref="G195:G221" si="7">-LOG10(E195)</f>
        <v>1.0654613255086502</v>
      </c>
    </row>
    <row r="196" spans="1:7">
      <c r="A196" s="3" t="s">
        <v>493</v>
      </c>
      <c r="B196" s="3" t="s">
        <v>494</v>
      </c>
      <c r="C196" s="5" t="s">
        <v>495</v>
      </c>
      <c r="D196" s="4">
        <v>0.25732793046950952</v>
      </c>
      <c r="E196" s="4">
        <v>2.6421438115174976E-2</v>
      </c>
      <c r="F196" s="4">
        <f t="shared" si="6"/>
        <v>-1.9583200386592301</v>
      </c>
      <c r="G196" s="4">
        <f t="shared" si="7"/>
        <v>1.5780435474903403</v>
      </c>
    </row>
    <row r="197" spans="1:7">
      <c r="A197" s="3" t="s">
        <v>529</v>
      </c>
      <c r="B197" s="3" t="s">
        <v>530</v>
      </c>
      <c r="C197" s="5" t="s">
        <v>531</v>
      </c>
      <c r="D197" s="4">
        <v>0.2479792909727124</v>
      </c>
      <c r="E197" s="4">
        <v>2.431432429843821E-4</v>
      </c>
      <c r="F197" s="4">
        <f t="shared" si="6"/>
        <v>-2.0117084503173799</v>
      </c>
      <c r="G197" s="4">
        <f t="shared" si="7"/>
        <v>3.6141377950876703</v>
      </c>
    </row>
    <row r="198" spans="1:7">
      <c r="A198" s="3" t="s">
        <v>1112</v>
      </c>
      <c r="B198" s="3" t="s">
        <v>1113</v>
      </c>
      <c r="C198" s="5" t="s">
        <v>1114</v>
      </c>
      <c r="D198" s="4">
        <v>0.24640811137774338</v>
      </c>
      <c r="E198" s="4">
        <v>3.1351629682651205E-2</v>
      </c>
      <c r="F198" s="4">
        <f t="shared" si="6"/>
        <v>-2.0208783467610698</v>
      </c>
      <c r="G198" s="4">
        <f t="shared" si="7"/>
        <v>1.5037398792738601</v>
      </c>
    </row>
    <row r="199" spans="1:7">
      <c r="A199" s="3" t="s">
        <v>576</v>
      </c>
      <c r="B199" s="3" t="s">
        <v>577</v>
      </c>
      <c r="C199" s="5" t="s">
        <v>578</v>
      </c>
      <c r="D199" s="4">
        <v>0.23932494123145234</v>
      </c>
      <c r="E199" s="4">
        <v>0.13586546069892316</v>
      </c>
      <c r="F199" s="4">
        <f t="shared" si="6"/>
        <v>-2.0629573398166201</v>
      </c>
      <c r="G199" s="4">
        <f t="shared" si="7"/>
        <v>0.86689093424882213</v>
      </c>
    </row>
    <row r="200" spans="1:7">
      <c r="A200" s="3" t="s">
        <v>127</v>
      </c>
      <c r="B200" s="3" t="s">
        <v>128</v>
      </c>
      <c r="C200" s="5" t="s">
        <v>129</v>
      </c>
      <c r="D200" s="4">
        <v>0.23499077095486165</v>
      </c>
      <c r="E200" s="4">
        <v>6.0364644755100692E-2</v>
      </c>
      <c r="F200" s="4">
        <f t="shared" si="6"/>
        <v>-2.0893239974975599</v>
      </c>
      <c r="G200" s="4">
        <f t="shared" si="7"/>
        <v>1.2192173508397599</v>
      </c>
    </row>
    <row r="201" spans="1:7">
      <c r="A201" s="3" t="s">
        <v>469</v>
      </c>
      <c r="B201" s="3" t="s">
        <v>470</v>
      </c>
      <c r="C201" s="5" t="s">
        <v>471</v>
      </c>
      <c r="D201" s="4">
        <v>0.22506919079070378</v>
      </c>
      <c r="E201" s="4">
        <v>1.6329015829581017E-2</v>
      </c>
      <c r="F201" s="4">
        <f t="shared" si="6"/>
        <v>-2.15155951182048</v>
      </c>
      <c r="G201" s="4">
        <f t="shared" si="7"/>
        <v>1.7870399899517901</v>
      </c>
    </row>
    <row r="202" spans="1:7">
      <c r="A202" s="3" t="s">
        <v>777</v>
      </c>
      <c r="B202" s="3" t="s">
        <v>778</v>
      </c>
      <c r="C202" s="5" t="s">
        <v>779</v>
      </c>
      <c r="D202" s="4">
        <v>0.2169092940095918</v>
      </c>
      <c r="E202" s="4">
        <v>4.2645018971060225E-2</v>
      </c>
      <c r="F202" s="4">
        <f t="shared" si="6"/>
        <v>-2.2048362247527606</v>
      </c>
      <c r="G202" s="4">
        <f t="shared" si="7"/>
        <v>1.3701316880536201</v>
      </c>
    </row>
    <row r="203" spans="1:7">
      <c r="A203" s="3" t="s">
        <v>867</v>
      </c>
      <c r="B203" s="3" t="s">
        <v>868</v>
      </c>
      <c r="C203" s="5" t="s">
        <v>869</v>
      </c>
      <c r="D203" s="4">
        <v>0.21677751772365647</v>
      </c>
      <c r="E203" s="4">
        <v>0.13588550444060804</v>
      </c>
      <c r="F203" s="4">
        <f t="shared" si="6"/>
        <v>-2.2057129542032898</v>
      </c>
      <c r="G203" s="4">
        <f t="shared" si="7"/>
        <v>0.86682686907487316</v>
      </c>
    </row>
    <row r="204" spans="1:7">
      <c r="A204" s="3" t="s">
        <v>1115</v>
      </c>
      <c r="B204" s="3" t="s">
        <v>1116</v>
      </c>
      <c r="C204" s="5" t="s">
        <v>1117</v>
      </c>
      <c r="D204" s="4">
        <v>0.21515072532346841</v>
      </c>
      <c r="E204" s="4">
        <v>9.3691074185400227E-4</v>
      </c>
      <c r="F204" s="4">
        <f t="shared" si="6"/>
        <v>-2.2165803909301798</v>
      </c>
      <c r="G204" s="4">
        <f t="shared" si="7"/>
        <v>3.02830178175547</v>
      </c>
    </row>
    <row r="205" spans="1:7">
      <c r="A205" s="3" t="s">
        <v>133</v>
      </c>
      <c r="B205" s="3" t="s">
        <v>134</v>
      </c>
      <c r="C205" s="5" t="s">
        <v>135</v>
      </c>
      <c r="D205" s="4">
        <v>0.21483640634398352</v>
      </c>
      <c r="E205" s="4">
        <v>6.9827440861593218E-2</v>
      </c>
      <c r="F205" s="4">
        <f t="shared" si="6"/>
        <v>-2.2186896006266297</v>
      </c>
      <c r="G205" s="4">
        <f t="shared" si="7"/>
        <v>1.1559738743280901</v>
      </c>
    </row>
    <row r="206" spans="1:7">
      <c r="A206" s="3" t="s">
        <v>412</v>
      </c>
      <c r="B206" s="3" t="s">
        <v>413</v>
      </c>
      <c r="C206" s="5" t="s">
        <v>414</v>
      </c>
      <c r="D206" s="4">
        <v>0.21066121144249911</v>
      </c>
      <c r="E206" s="4">
        <v>3.4091795678209913E-2</v>
      </c>
      <c r="F206" s="4">
        <f t="shared" si="6"/>
        <v>-2.2470033963521301</v>
      </c>
      <c r="G206" s="4">
        <f t="shared" si="7"/>
        <v>1.46735012307151</v>
      </c>
    </row>
    <row r="207" spans="1:7">
      <c r="A207" s="3" t="s">
        <v>460</v>
      </c>
      <c r="B207" s="3" t="s">
        <v>461</v>
      </c>
      <c r="C207" s="5" t="s">
        <v>462</v>
      </c>
      <c r="D207" s="4">
        <v>0.20896215947832703</v>
      </c>
      <c r="E207" s="4">
        <v>2.5843106305131515E-2</v>
      </c>
      <c r="F207" s="4">
        <f t="shared" si="6"/>
        <v>-2.2586863835652702</v>
      </c>
      <c r="G207" s="4">
        <f t="shared" si="7"/>
        <v>1.5876552859518203</v>
      </c>
    </row>
    <row r="208" spans="1:7">
      <c r="A208" s="3" t="s">
        <v>25</v>
      </c>
      <c r="B208" s="3" t="s">
        <v>26</v>
      </c>
      <c r="C208" s="5" t="s">
        <v>27</v>
      </c>
      <c r="D208" s="4">
        <v>0.20880667191051927</v>
      </c>
      <c r="E208" s="4">
        <v>1.788153381047651E-2</v>
      </c>
      <c r="F208" s="4">
        <f t="shared" si="6"/>
        <v>-2.2597602844238298</v>
      </c>
      <c r="G208" s="4">
        <f t="shared" si="7"/>
        <v>1.7475952318009202</v>
      </c>
    </row>
    <row r="209" spans="1:7">
      <c r="A209" s="3" t="s">
        <v>1118</v>
      </c>
      <c r="B209" s="3" t="s">
        <v>1119</v>
      </c>
      <c r="C209" s="5" t="s">
        <v>1120</v>
      </c>
      <c r="D209" s="4">
        <v>0.20549769950073885</v>
      </c>
      <c r="E209" s="4">
        <v>0.30779774263498871</v>
      </c>
      <c r="F209" s="4">
        <f t="shared" si="6"/>
        <v>-2.2828058515276202</v>
      </c>
      <c r="G209" s="4">
        <f t="shared" si="7"/>
        <v>0.51173456957524499</v>
      </c>
    </row>
    <row r="210" spans="1:7">
      <c r="A210" s="3" t="s">
        <v>400</v>
      </c>
      <c r="B210" s="3" t="s">
        <v>401</v>
      </c>
      <c r="C210" s="5" t="s">
        <v>402</v>
      </c>
      <c r="D210" s="4">
        <v>0.20467509508935522</v>
      </c>
      <c r="E210" s="4">
        <v>1.0871648559277187E-5</v>
      </c>
      <c r="F210" s="4">
        <f t="shared" si="6"/>
        <v>-2.2885925292968698</v>
      </c>
      <c r="G210" s="4">
        <f t="shared" si="7"/>
        <v>4.963704595204331</v>
      </c>
    </row>
    <row r="211" spans="1:7">
      <c r="A211" s="3" t="s">
        <v>813</v>
      </c>
      <c r="B211" s="3" t="s">
        <v>814</v>
      </c>
      <c r="C211" s="5" t="s">
        <v>815</v>
      </c>
      <c r="D211" s="4">
        <v>0.20399829561609573</v>
      </c>
      <c r="E211" s="4">
        <v>1.2845073947549641E-2</v>
      </c>
      <c r="F211" s="4">
        <f t="shared" si="6"/>
        <v>-2.2933709962027407</v>
      </c>
      <c r="G211" s="4">
        <f t="shared" si="7"/>
        <v>1.8912633912092101</v>
      </c>
    </row>
    <row r="212" spans="1:7">
      <c r="A212" s="3" t="s">
        <v>478</v>
      </c>
      <c r="B212" s="3" t="s">
        <v>479</v>
      </c>
      <c r="C212" s="5" t="s">
        <v>480</v>
      </c>
      <c r="D212" s="4">
        <v>0.20083144002169032</v>
      </c>
      <c r="E212" s="4">
        <v>1.9656260748062346E-4</v>
      </c>
      <c r="F212" s="4">
        <f t="shared" si="6"/>
        <v>-2.3159429550170905</v>
      </c>
      <c r="G212" s="4">
        <f t="shared" si="7"/>
        <v>3.7064990954019303</v>
      </c>
    </row>
    <row r="213" spans="1:7">
      <c r="A213" s="3" t="s">
        <v>148</v>
      </c>
      <c r="B213" s="3" t="s">
        <v>149</v>
      </c>
      <c r="C213" s="5" t="s">
        <v>150</v>
      </c>
      <c r="D213" s="4">
        <v>0.20065927499858252</v>
      </c>
      <c r="E213" s="4">
        <v>4.5617517946643683E-3</v>
      </c>
      <c r="F213" s="4">
        <f t="shared" si="6"/>
        <v>-2.3171802520751998</v>
      </c>
      <c r="G213" s="4">
        <f t="shared" si="7"/>
        <v>2.3408683484193302</v>
      </c>
    </row>
    <row r="214" spans="1:7">
      <c r="A214" s="3" t="s">
        <v>208</v>
      </c>
      <c r="B214" s="3" t="s">
        <v>209</v>
      </c>
      <c r="C214" s="5" t="s">
        <v>210</v>
      </c>
      <c r="D214" s="4">
        <v>0.19175872416132131</v>
      </c>
      <c r="E214" s="4">
        <v>1.3894087720827224E-2</v>
      </c>
      <c r="F214" s="4">
        <f t="shared" si="6"/>
        <v>-2.3826358795166001</v>
      </c>
      <c r="G214" s="4">
        <f t="shared" si="7"/>
        <v>1.8571699635190302</v>
      </c>
    </row>
    <row r="215" spans="1:7">
      <c r="A215" s="3" t="s">
        <v>472</v>
      </c>
      <c r="B215" s="3" t="s">
        <v>473</v>
      </c>
      <c r="C215" s="5" t="s">
        <v>474</v>
      </c>
      <c r="D215" s="4">
        <v>0.15629182917856724</v>
      </c>
      <c r="E215" s="4">
        <v>8.5916449541176484E-2</v>
      </c>
      <c r="F215" s="4">
        <f t="shared" si="6"/>
        <v>-2.6776857376098602</v>
      </c>
      <c r="G215" s="4">
        <f t="shared" si="7"/>
        <v>1.0659236782987902</v>
      </c>
    </row>
    <row r="216" spans="1:7">
      <c r="A216" s="3" t="s">
        <v>475</v>
      </c>
      <c r="B216" s="3" t="s">
        <v>476</v>
      </c>
      <c r="C216" s="5" t="s">
        <v>477</v>
      </c>
      <c r="D216" s="4">
        <v>0.14370423475986352</v>
      </c>
      <c r="E216" s="4">
        <v>2.7761841199049814E-2</v>
      </c>
      <c r="F216" s="4">
        <f t="shared" si="6"/>
        <v>-2.7988255182902</v>
      </c>
      <c r="G216" s="4">
        <f t="shared" si="7"/>
        <v>1.5565517343241402</v>
      </c>
    </row>
    <row r="217" spans="1:7">
      <c r="A217" s="3" t="s">
        <v>912</v>
      </c>
      <c r="B217" s="3" t="s">
        <v>913</v>
      </c>
      <c r="C217" s="5" t="s">
        <v>914</v>
      </c>
      <c r="D217" s="4">
        <v>0.12967890408420027</v>
      </c>
      <c r="E217" s="4">
        <v>6.8972770289189883E-2</v>
      </c>
      <c r="F217" s="4">
        <f t="shared" si="6"/>
        <v>-2.9469842910766602</v>
      </c>
      <c r="G217" s="4">
        <f t="shared" si="7"/>
        <v>1.1613223302362803</v>
      </c>
    </row>
    <row r="218" spans="1:7">
      <c r="A218" s="3" t="s">
        <v>1121</v>
      </c>
      <c r="B218" s="3" t="s">
        <v>1122</v>
      </c>
      <c r="C218" s="5" t="s">
        <v>1123</v>
      </c>
      <c r="D218" s="4">
        <v>0.11430728264380242</v>
      </c>
      <c r="E218" s="4">
        <v>7.8971706692602325E-2</v>
      </c>
      <c r="F218" s="4">
        <f t="shared" si="6"/>
        <v>-3.12901077270508</v>
      </c>
      <c r="G218" s="4">
        <f t="shared" si="7"/>
        <v>1.10252847615472</v>
      </c>
    </row>
    <row r="219" spans="1:7">
      <c r="A219" s="3" t="s">
        <v>517</v>
      </c>
      <c r="B219" s="3" t="s">
        <v>518</v>
      </c>
      <c r="C219" s="5" t="s">
        <v>519</v>
      </c>
      <c r="D219" s="4">
        <v>0.10573807382640876</v>
      </c>
      <c r="E219" s="4">
        <v>3.8065901905166425E-5</v>
      </c>
      <c r="F219" s="4">
        <f t="shared" si="6"/>
        <v>-3.2414331436157195</v>
      </c>
      <c r="G219" s="4">
        <f t="shared" si="7"/>
        <v>4.4194638758983409</v>
      </c>
    </row>
    <row r="220" spans="1:7">
      <c r="A220" s="3" t="s">
        <v>205</v>
      </c>
      <c r="B220" s="3" t="s">
        <v>206</v>
      </c>
      <c r="C220" s="5" t="s">
        <v>207</v>
      </c>
      <c r="D220" s="4">
        <v>0.10349060429280825</v>
      </c>
      <c r="E220" s="4">
        <v>7.1451354581294774E-4</v>
      </c>
      <c r="F220" s="4">
        <f t="shared" si="6"/>
        <v>-3.2724283006456094</v>
      </c>
      <c r="G220" s="4">
        <f t="shared" si="7"/>
        <v>3.1459895334005803</v>
      </c>
    </row>
    <row r="221" spans="1:7">
      <c r="A221" s="3" t="s">
        <v>559</v>
      </c>
      <c r="B221" s="3" t="s">
        <v>560</v>
      </c>
      <c r="C221" s="5" t="s">
        <v>561</v>
      </c>
      <c r="D221" s="4">
        <v>1.4355974732798127E-3</v>
      </c>
      <c r="E221" s="4">
        <v>4.6673782496700305E-9</v>
      </c>
      <c r="F221" s="4">
        <f t="shared" si="6"/>
        <v>-9.4441329956054698</v>
      </c>
      <c r="G221" s="4">
        <f t="shared" si="7"/>
        <v>8.3309270019672308</v>
      </c>
    </row>
  </sheetData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AS_OA</vt:lpstr>
      <vt:lpstr>AS_Gout</vt:lpstr>
      <vt:lpstr>AS_RA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JSK</cp:lastModifiedBy>
  <dcterms:created xsi:type="dcterms:W3CDTF">2019-04-02T06:18:14Z</dcterms:created>
  <dcterms:modified xsi:type="dcterms:W3CDTF">2020-03-10T10:52:42Z</dcterms:modified>
</cp:coreProperties>
</file>